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45" windowWidth="15135" windowHeight="8385"/>
  </bookViews>
  <sheets>
    <sheet name="Intro" sheetId="4" r:id="rId1"/>
    <sheet name="BoxBudget -- Sample Entries" sheetId="2" r:id="rId2"/>
    <sheet name="BoxBudget -- Blank" sheetId="8" r:id="rId3"/>
  </sheets>
  <calcPr calcId="125725"/>
</workbook>
</file>

<file path=xl/calcChain.xml><?xml version="1.0" encoding="utf-8"?>
<calcChain xmlns="http://schemas.openxmlformats.org/spreadsheetml/2006/main">
  <c r="L14" i="8"/>
  <c r="I14"/>
  <c r="F14"/>
  <c r="C14"/>
  <c r="L7"/>
  <c r="I7"/>
  <c r="F7"/>
  <c r="C7"/>
  <c r="C5"/>
  <c r="F5" s="1"/>
  <c r="B5"/>
  <c r="O4"/>
  <c r="O3"/>
  <c r="O5" s="1"/>
  <c r="L14" i="2"/>
  <c r="I14"/>
  <c r="O4" s="1"/>
  <c r="F14"/>
  <c r="C14"/>
  <c r="O3"/>
  <c r="L7"/>
  <c r="I7"/>
  <c r="F7"/>
  <c r="C7"/>
  <c r="C5"/>
  <c r="B5"/>
  <c r="I5" i="8" l="1"/>
  <c r="E5"/>
  <c r="O5" i="2"/>
  <c r="F5"/>
  <c r="I5"/>
  <c r="E5"/>
  <c r="L5" i="8" l="1"/>
  <c r="K5" s="1"/>
  <c r="H5"/>
  <c r="L5" i="2"/>
  <c r="K5" s="1"/>
  <c r="H5"/>
</calcChain>
</file>

<file path=xl/sharedStrings.xml><?xml version="1.0" encoding="utf-8"?>
<sst xmlns="http://schemas.openxmlformats.org/spreadsheetml/2006/main" count="61" uniqueCount="37">
  <si>
    <t>EXPENSES</t>
  </si>
  <si>
    <t>INCOME</t>
  </si>
  <si>
    <t>Ann's Paycheck #2</t>
  </si>
  <si>
    <t>Ann's Paycheck #1</t>
  </si>
  <si>
    <t>www.moneyspot.org</t>
  </si>
  <si>
    <t>Days 1-7</t>
  </si>
  <si>
    <t>Days 8-14</t>
  </si>
  <si>
    <t>Days 15-21</t>
  </si>
  <si>
    <t>Days 22-31</t>
  </si>
  <si>
    <t>House payment</t>
  </si>
  <si>
    <t>Visa payment</t>
  </si>
  <si>
    <t>Natural gas bill</t>
  </si>
  <si>
    <t>Electric bill</t>
  </si>
  <si>
    <t>Ann's car payment</t>
  </si>
  <si>
    <t>Bob's car payment</t>
  </si>
  <si>
    <t>Wal-Mart</t>
  </si>
  <si>
    <t>Discover payment</t>
  </si>
  <si>
    <t>Starting Cushion:</t>
  </si>
  <si>
    <t>Drugstore</t>
  </si>
  <si>
    <t>Water &amp; trash</t>
  </si>
  <si>
    <t>Texaco fuel</t>
  </si>
  <si>
    <t>Bob's paycheck #1</t>
  </si>
  <si>
    <t>Bob's paycheck #2</t>
  </si>
  <si>
    <t>Interest earned</t>
  </si>
  <si>
    <t>Birthday gift</t>
  </si>
  <si>
    <t>Target</t>
  </si>
  <si>
    <t>Haircut</t>
  </si>
  <si>
    <t>Prescriptions</t>
  </si>
  <si>
    <t>Xfer to savings</t>
  </si>
  <si>
    <t>Medical insurance</t>
  </si>
  <si>
    <t>Estimated Dining</t>
  </si>
  <si>
    <t>Estimated Food</t>
  </si>
  <si>
    <t>Estimated Other</t>
  </si>
  <si>
    <t>Estimated other</t>
  </si>
  <si>
    <t>Spreadsheet Courtesy of</t>
  </si>
  <si>
    <t>Total Income:</t>
  </si>
  <si>
    <t>Total Expenses:</t>
  </si>
</sst>
</file>

<file path=xl/styles.xml><?xml version="1.0" encoding="utf-8"?>
<styleSheet xmlns="http://schemas.openxmlformats.org/spreadsheetml/2006/main">
  <numFmts count="2">
    <numFmt numFmtId="8" formatCode="&quot;$&quot;#,##0.00_);[Red]\(&quot;$&quot;#,##0.00\)"/>
    <numFmt numFmtId="44" formatCode="_(&quot;$&quot;* #,##0.00_);_(&quot;$&quot;* \(#,##0.00\);_(&quot;$&quot;* &quot;-&quot;??_);_(@_)"/>
  </numFmts>
  <fonts count="14">
    <font>
      <sz val="11"/>
      <color theme="1"/>
      <name val="Calibri"/>
      <family val="2"/>
      <scheme val="minor"/>
    </font>
    <font>
      <sz val="11"/>
      <color theme="1"/>
      <name val="Calibri"/>
      <family val="2"/>
      <scheme val="minor"/>
    </font>
    <font>
      <sz val="9"/>
      <color theme="1"/>
      <name val="Arial"/>
      <family val="2"/>
    </font>
    <font>
      <b/>
      <sz val="9"/>
      <color theme="1"/>
      <name val="Arial"/>
      <family val="2"/>
    </font>
    <font>
      <sz val="9"/>
      <color theme="0"/>
      <name val="Arial"/>
      <family val="2"/>
    </font>
    <font>
      <sz val="8"/>
      <color theme="1"/>
      <name val="Arial"/>
      <family val="2"/>
    </font>
    <font>
      <b/>
      <sz val="12"/>
      <color theme="1" tint="4.9989318521683403E-2"/>
      <name val="Arial"/>
      <family val="2"/>
    </font>
    <font>
      <sz val="9"/>
      <color theme="1" tint="4.9989318521683403E-2"/>
      <name val="Arial"/>
      <family val="2"/>
    </font>
    <font>
      <b/>
      <sz val="12"/>
      <color theme="1"/>
      <name val="Arial"/>
      <family val="2"/>
    </font>
    <font>
      <u/>
      <sz val="11"/>
      <color theme="10"/>
      <name val="Calibri"/>
      <family val="2"/>
    </font>
    <font>
      <i/>
      <sz val="8"/>
      <color theme="1"/>
      <name val="Arial"/>
      <family val="2"/>
    </font>
    <font>
      <sz val="8"/>
      <color theme="0"/>
      <name val="Arial"/>
      <family val="2"/>
    </font>
    <font>
      <b/>
      <sz val="11"/>
      <color theme="1" tint="4.9989318521683403E-2"/>
      <name val="Arial"/>
      <family val="2"/>
    </font>
    <font>
      <b/>
      <sz val="10"/>
      <color theme="1"/>
      <name val="Arial"/>
      <family val="2"/>
    </font>
  </fonts>
  <fills count="9">
    <fill>
      <patternFill patternType="none"/>
    </fill>
    <fill>
      <patternFill patternType="gray125"/>
    </fill>
    <fill>
      <patternFill patternType="solid">
        <fgColor theme="6" tint="0.59996337778862885"/>
        <bgColor indexed="64"/>
      </patternFill>
    </fill>
    <fill>
      <patternFill patternType="solid">
        <fgColor theme="6" tint="0.79998168889431442"/>
        <bgColor indexed="64"/>
      </patternFill>
    </fill>
    <fill>
      <patternFill patternType="solid">
        <fgColor theme="0"/>
        <bgColor indexed="64"/>
      </patternFill>
    </fill>
    <fill>
      <patternFill patternType="solid">
        <fgColor theme="5" tint="0.59996337778862885"/>
        <bgColor indexed="64"/>
      </patternFill>
    </fill>
    <fill>
      <patternFill patternType="solid">
        <fgColor theme="5" tint="0.79998168889431442"/>
        <bgColor indexed="64"/>
      </patternFill>
    </fill>
    <fill>
      <patternFill patternType="solid">
        <fgColor rgb="FFFFFF00"/>
        <bgColor indexed="64"/>
      </patternFill>
    </fill>
    <fill>
      <gradientFill degree="90">
        <stop position="0">
          <color rgb="FFFFC000"/>
        </stop>
        <stop position="1">
          <color rgb="FFFFFF00"/>
        </stop>
      </gradientFill>
    </fill>
  </fills>
  <borders count="9">
    <border>
      <left/>
      <right/>
      <top/>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top style="double">
        <color auto="1"/>
      </top>
      <bottom/>
      <diagonal/>
    </border>
    <border>
      <left/>
      <right style="medium">
        <color auto="1"/>
      </right>
      <top/>
      <bottom/>
      <diagonal/>
    </border>
    <border>
      <left style="medium">
        <color auto="1"/>
      </left>
      <right/>
      <top/>
      <bottom/>
      <diagonal/>
    </border>
  </borders>
  <cellStyleXfs count="3">
    <xf numFmtId="0" fontId="0" fillId="0" borderId="0"/>
    <xf numFmtId="44" fontId="1" fillId="0" borderId="0" applyFont="0" applyFill="0" applyBorder="0" applyAlignment="0" applyProtection="0"/>
    <xf numFmtId="0" fontId="9" fillId="0" borderId="0" applyNumberFormat="0" applyFill="0" applyBorder="0" applyAlignment="0" applyProtection="0">
      <alignment vertical="top"/>
      <protection locked="0"/>
    </xf>
  </cellStyleXfs>
  <cellXfs count="32">
    <xf numFmtId="0" fontId="0" fillId="0" borderId="0" xfId="0"/>
    <xf numFmtId="0" fontId="3" fillId="4" borderId="0" xfId="0" applyFont="1" applyFill="1" applyProtection="1"/>
    <xf numFmtId="0" fontId="2" fillId="4" borderId="0" xfId="0" applyFont="1" applyFill="1" applyProtection="1"/>
    <xf numFmtId="44" fontId="4" fillId="4" borderId="0" xfId="0" applyNumberFormat="1" applyFont="1" applyFill="1" applyProtection="1"/>
    <xf numFmtId="0" fontId="5" fillId="2" borderId="1" xfId="0" applyFont="1" applyFill="1" applyBorder="1" applyProtection="1">
      <protection locked="0"/>
    </xf>
    <xf numFmtId="44" fontId="5" fillId="3" borderId="1" xfId="1" applyFont="1" applyFill="1" applyBorder="1" applyProtection="1">
      <protection locked="0"/>
    </xf>
    <xf numFmtId="0" fontId="5" fillId="3" borderId="1" xfId="0" applyFont="1" applyFill="1" applyBorder="1" applyProtection="1">
      <protection locked="0"/>
    </xf>
    <xf numFmtId="0" fontId="5" fillId="4" borderId="0" xfId="0" applyFont="1" applyFill="1" applyProtection="1"/>
    <xf numFmtId="0" fontId="5" fillId="5" borderId="1" xfId="0" applyFont="1" applyFill="1" applyBorder="1" applyProtection="1">
      <protection locked="0"/>
    </xf>
    <xf numFmtId="44" fontId="5" fillId="6" borderId="1" xfId="1" applyFont="1" applyFill="1" applyBorder="1" applyProtection="1">
      <protection locked="0"/>
    </xf>
    <xf numFmtId="0" fontId="6" fillId="4" borderId="0" xfId="0" applyFont="1" applyFill="1" applyAlignment="1" applyProtection="1">
      <alignment horizontal="center" vertical="center"/>
    </xf>
    <xf numFmtId="0" fontId="7" fillId="4" borderId="0" xfId="0" applyFont="1" applyFill="1" applyAlignment="1" applyProtection="1">
      <alignment horizontal="center"/>
    </xf>
    <xf numFmtId="0" fontId="2" fillId="4" borderId="0" xfId="0" applyFont="1" applyFill="1" applyAlignment="1" applyProtection="1">
      <alignment horizontal="left"/>
    </xf>
    <xf numFmtId="0" fontId="6" fillId="7" borderId="2" xfId="0" applyFont="1" applyFill="1" applyBorder="1" applyAlignment="1" applyProtection="1">
      <alignment horizontal="center" vertical="center"/>
    </xf>
    <xf numFmtId="8" fontId="6" fillId="7" borderId="3" xfId="0" applyNumberFormat="1" applyFont="1" applyFill="1" applyBorder="1" applyAlignment="1" applyProtection="1">
      <alignment horizontal="center" vertical="center"/>
    </xf>
    <xf numFmtId="8" fontId="8" fillId="4" borderId="0" xfId="0" applyNumberFormat="1" applyFont="1" applyFill="1" applyBorder="1" applyAlignment="1" applyProtection="1">
      <alignment horizontal="center"/>
    </xf>
    <xf numFmtId="0" fontId="0" fillId="4" borderId="0" xfId="0" applyFill="1"/>
    <xf numFmtId="0" fontId="2" fillId="8" borderId="5" xfId="0" applyFont="1" applyFill="1" applyBorder="1" applyProtection="1"/>
    <xf numFmtId="0" fontId="5" fillId="8" borderId="5" xfId="0" applyFont="1" applyFill="1" applyBorder="1" applyAlignment="1" applyProtection="1">
      <alignment horizontal="center"/>
    </xf>
    <xf numFmtId="0" fontId="10" fillId="8" borderId="4" xfId="0" applyFont="1" applyFill="1" applyBorder="1" applyAlignment="1" applyProtection="1">
      <alignment horizontal="center"/>
    </xf>
    <xf numFmtId="0" fontId="2" fillId="4" borderId="0" xfId="0" applyFont="1" applyFill="1" applyBorder="1" applyProtection="1"/>
    <xf numFmtId="44" fontId="11" fillId="4" borderId="0" xfId="0" applyNumberFormat="1" applyFont="1" applyFill="1" applyProtection="1"/>
    <xf numFmtId="8" fontId="2" fillId="4" borderId="0" xfId="0" applyNumberFormat="1" applyFont="1" applyFill="1" applyBorder="1" applyProtection="1"/>
    <xf numFmtId="8" fontId="12" fillId="4" borderId="6" xfId="0" applyNumberFormat="1" applyFont="1" applyFill="1" applyBorder="1" applyAlignment="1" applyProtection="1">
      <alignment horizontal="right" vertical="center"/>
    </xf>
    <xf numFmtId="0" fontId="2" fillId="7" borderId="4" xfId="0" applyFont="1" applyFill="1" applyBorder="1" applyAlignment="1" applyProtection="1">
      <alignment horizontal="center"/>
    </xf>
    <xf numFmtId="0" fontId="2" fillId="7" borderId="5" xfId="0" applyFont="1" applyFill="1" applyBorder="1" applyAlignment="1" applyProtection="1">
      <alignment horizontal="center"/>
    </xf>
    <xf numFmtId="0" fontId="13" fillId="7" borderId="8" xfId="0" applyFont="1" applyFill="1" applyBorder="1" applyAlignment="1" applyProtection="1">
      <alignment horizontal="center"/>
    </xf>
    <xf numFmtId="0" fontId="13" fillId="7" borderId="7" xfId="0" applyFont="1" applyFill="1" applyBorder="1" applyAlignment="1" applyProtection="1">
      <alignment horizontal="center"/>
    </xf>
    <xf numFmtId="0" fontId="9" fillId="7" borderId="8" xfId="2" applyFill="1" applyBorder="1" applyAlignment="1" applyProtection="1">
      <alignment horizontal="center"/>
    </xf>
    <xf numFmtId="0" fontId="2" fillId="7" borderId="7" xfId="0" applyFont="1" applyFill="1" applyBorder="1" applyAlignment="1" applyProtection="1">
      <alignment horizontal="center"/>
    </xf>
    <xf numFmtId="0" fontId="2" fillId="7" borderId="2" xfId="0" applyFont="1" applyFill="1" applyBorder="1" applyAlignment="1" applyProtection="1">
      <alignment horizontal="center"/>
    </xf>
    <xf numFmtId="0" fontId="2" fillId="7" borderId="3" xfId="0" applyFont="1" applyFill="1" applyBorder="1" applyAlignment="1" applyProtection="1">
      <alignment horizontal="center"/>
    </xf>
  </cellXfs>
  <cellStyles count="3">
    <cellStyle name="Currency" xfId="1" builtinId="4"/>
    <cellStyle name="Hyperlink" xfId="2"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www.mdmproofing.com/iym/"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www.mdmproofing.com/iym/products/box-budget/"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http://www.mdmproofing.com/iym/products/box-budget/" TargetMode="Externa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123825</xdr:rowOff>
    </xdr:from>
    <xdr:to>
      <xdr:col>10</xdr:col>
      <xdr:colOff>180975</xdr:colOff>
      <xdr:row>33</xdr:row>
      <xdr:rowOff>161925</xdr:rowOff>
    </xdr:to>
    <xdr:sp macro="" textlink="">
      <xdr:nvSpPr>
        <xdr:cNvPr id="3" name="Rounded Rectangle 2"/>
        <xdr:cNvSpPr/>
      </xdr:nvSpPr>
      <xdr:spPr>
        <a:xfrm>
          <a:off x="133350" y="123825"/>
          <a:ext cx="6143625" cy="63246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t" anchorCtr="0"/>
        <a:lstStyle/>
        <a:p>
          <a:pPr algn="l"/>
          <a:r>
            <a:rPr lang="en-US" sz="1100"/>
            <a:t>Hello there!  Thanks for downloading my BoxBudget spreadsheet!</a:t>
          </a:r>
        </a:p>
        <a:p>
          <a:pPr algn="l"/>
          <a:endParaRPr lang="en-US" sz="1100"/>
        </a:p>
        <a:p>
          <a:pPr algn="l"/>
          <a:r>
            <a:rPr lang="en-US" sz="1100"/>
            <a:t>The idea for this spreadsheet</a:t>
          </a:r>
          <a:r>
            <a:rPr lang="en-US" sz="1100" baseline="0"/>
            <a:t> came (as so often happens) from a reader.  She asked for a budgeting spreadsheet that , in effect, broke up the month into four distinct periods.  She requested that each period's cumulative income surplus and/or shortfall roll over into the next period.  The final period (Days 22-31), then, shows the month's overall cushion (or, heaven forbid, shortfall) which could "roll over" into next month's spreadsheet.</a:t>
          </a:r>
        </a:p>
        <a:p>
          <a:pPr algn="l"/>
          <a:endParaRPr lang="en-US" sz="1100" baseline="0"/>
        </a:p>
        <a:p>
          <a:pPr algn="l"/>
          <a:r>
            <a:rPr lang="en-US" sz="1100"/>
            <a:t>In the "Sample Entries"</a:t>
          </a:r>
          <a:r>
            <a:rPr lang="en-US" sz="1100" baseline="0"/>
            <a:t> worksheet, I've shown the worksheet as it might stand for money-stressed couple Bob and Ann Spendbig.  When we pick up their story, it's Day 17 of the current month.   All income and expenses up to this point have been entered in the spreadsheet in their respective periods as they occurred.</a:t>
          </a:r>
        </a:p>
        <a:p>
          <a:pPr algn="l"/>
          <a:endParaRPr lang="en-US" sz="1100" baseline="0"/>
        </a:p>
        <a:p>
          <a:pPr algn="l"/>
          <a:r>
            <a:rPr lang="en-US" sz="1100"/>
            <a:t>Notice the "estimated" expenses which they've</a:t>
          </a:r>
          <a:r>
            <a:rPr lang="en-US" sz="1100" baseline="0"/>
            <a:t> entered into periods 3 and 4.  Since they've not yet spent that money, but are pretty sure that they'll have to eat  and do other spending-type activities for the next 14 days of the month, they've estimated those expenses going forward.</a:t>
          </a:r>
        </a:p>
        <a:p>
          <a:pPr algn="l"/>
          <a:endParaRPr lang="en-US" sz="1100" baseline="0"/>
        </a:p>
        <a:p>
          <a:pPr algn="l"/>
          <a:r>
            <a:rPr lang="en-US" sz="1100" baseline="0"/>
            <a:t>As they spend money in these areas, they'll simply enter the actual amounts spent.  At the same time, they should correspondingly adjust their estimated expense amounts.</a:t>
          </a:r>
        </a:p>
        <a:p>
          <a:pPr algn="l"/>
          <a:endParaRPr lang="en-US" sz="1100" baseline="0"/>
        </a:p>
        <a:p>
          <a:pPr algn="l"/>
          <a:r>
            <a:rPr lang="en-US" sz="1100" baseline="0"/>
            <a:t>I've tried to keep this spreadsheet as simple as possible.  However, if you have questions or issues, please visit this spreadsheet's web page  at:</a:t>
          </a:r>
        </a:p>
        <a:p>
          <a:pPr algn="l"/>
          <a:endParaRPr lang="en-US" sz="1100" baseline="0"/>
        </a:p>
        <a:p>
          <a:pPr algn="l"/>
          <a:r>
            <a:rPr lang="en-US" sz="1100" b="1"/>
            <a:t>http://www.mdmproofing.com/iym/products/box-budget/</a:t>
          </a:r>
        </a:p>
        <a:p>
          <a:pPr algn="l"/>
          <a:endParaRPr lang="en-US" sz="1100" b="1"/>
        </a:p>
        <a:p>
          <a:pPr algn="l"/>
          <a:r>
            <a:rPr lang="en-US" sz="1100" b="0"/>
            <a:t>You</a:t>
          </a:r>
          <a:r>
            <a:rPr lang="en-US" sz="1100" b="0" baseline="0"/>
            <a:t> can also email me at:  </a:t>
          </a:r>
          <a:r>
            <a:rPr lang="en-US" sz="1100" b="1" baseline="0"/>
            <a:t>storytellermike@yahoo.com</a:t>
          </a:r>
        </a:p>
        <a:p>
          <a:pPr algn="l"/>
          <a:endParaRPr lang="en-US" sz="1100" b="1" baseline="0"/>
        </a:p>
        <a:p>
          <a:pPr algn="l"/>
          <a:r>
            <a:rPr lang="en-US" sz="1100" b="0" baseline="0"/>
            <a:t>I hope this spreadsheet works well for you!</a:t>
          </a:r>
        </a:p>
        <a:p>
          <a:pPr algn="l"/>
          <a:endParaRPr lang="en-US" sz="1100" b="0" baseline="0"/>
        </a:p>
        <a:p>
          <a:pPr algn="l"/>
          <a:r>
            <a:rPr lang="en-US" sz="1100" b="0" baseline="0"/>
            <a:t>Regards,</a:t>
          </a:r>
        </a:p>
        <a:p>
          <a:pPr algn="l"/>
          <a:r>
            <a:rPr lang="en-US" sz="1100" b="0" baseline="0"/>
            <a:t>Michael</a:t>
          </a:r>
        </a:p>
        <a:p>
          <a:pPr algn="l"/>
          <a:endParaRPr lang="en-US" sz="1100" b="0" baseline="0"/>
        </a:p>
        <a:p>
          <a:pPr algn="l"/>
          <a:endParaRPr lang="en-US" sz="1100" b="0"/>
        </a:p>
        <a:p>
          <a:pPr algn="l"/>
          <a:endParaRPr lang="en-US" sz="1100"/>
        </a:p>
        <a:p>
          <a:pPr algn="l"/>
          <a:endParaRPr lang="en-US" sz="1100"/>
        </a:p>
      </xdr:txBody>
    </xdr:sp>
    <xdr:clientData/>
  </xdr:twoCellAnchor>
  <xdr:twoCellAnchor>
    <xdr:from>
      <xdr:col>3</xdr:col>
      <xdr:colOff>352425</xdr:colOff>
      <xdr:row>29</xdr:row>
      <xdr:rowOff>161925</xdr:rowOff>
    </xdr:from>
    <xdr:to>
      <xdr:col>7</xdr:col>
      <xdr:colOff>114300</xdr:colOff>
      <xdr:row>33</xdr:row>
      <xdr:rowOff>104775</xdr:rowOff>
    </xdr:to>
    <xdr:sp macro="" textlink="">
      <xdr:nvSpPr>
        <xdr:cNvPr id="4" name="Rectangle 3">
          <a:hlinkClick xmlns:r="http://schemas.openxmlformats.org/officeDocument/2006/relationships" r:id="rId1"/>
        </xdr:cNvPr>
        <xdr:cNvSpPr/>
      </xdr:nvSpPr>
      <xdr:spPr>
        <a:xfrm>
          <a:off x="2181225" y="5686425"/>
          <a:ext cx="2200275" cy="704850"/>
        </a:xfrm>
        <a:prstGeom prst="rect">
          <a:avLst/>
        </a:prstGeom>
      </xdr:spPr>
      <xdr:style>
        <a:lnRef idx="0">
          <a:schemeClr val="accent3"/>
        </a:lnRef>
        <a:fillRef idx="3">
          <a:schemeClr val="accent3"/>
        </a:fillRef>
        <a:effectRef idx="3">
          <a:schemeClr val="accent3"/>
        </a:effectRef>
        <a:fontRef idx="minor">
          <a:schemeClr val="lt1"/>
        </a:fontRef>
      </xdr:style>
      <xdr:txBody>
        <a:bodyPr rtlCol="0" anchor="ctr"/>
        <a:lstStyle/>
        <a:p>
          <a:pPr algn="ctr"/>
          <a:r>
            <a:rPr lang="en-US" sz="1800" b="1">
              <a:solidFill>
                <a:schemeClr val="tx1"/>
              </a:solidFill>
            </a:rPr>
            <a:t>IT'S</a:t>
          </a:r>
          <a:r>
            <a:rPr lang="en-US" sz="1800" b="1" baseline="0">
              <a:solidFill>
                <a:schemeClr val="tx1"/>
              </a:solidFill>
            </a:rPr>
            <a:t> YOUR MONEY!</a:t>
          </a:r>
        </a:p>
        <a:p>
          <a:pPr algn="ctr"/>
          <a:r>
            <a:rPr lang="en-US" sz="1100" i="1" baseline="0">
              <a:solidFill>
                <a:schemeClr val="tx1"/>
              </a:solidFill>
            </a:rPr>
            <a:t>www.moneyspot.org</a:t>
          </a:r>
          <a:endParaRPr lang="en-US" sz="1100" i="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570706</xdr:colOff>
      <xdr:row>5</xdr:row>
      <xdr:rowOff>794</xdr:rowOff>
    </xdr:from>
    <xdr:to>
      <xdr:col>2</xdr:col>
      <xdr:colOff>572294</xdr:colOff>
      <xdr:row>6</xdr:row>
      <xdr:rowOff>115094</xdr:rowOff>
    </xdr:to>
    <xdr:cxnSp macro="">
      <xdr:nvCxnSpPr>
        <xdr:cNvPr id="2" name="Straight Arrow Connector 1"/>
        <xdr:cNvCxnSpPr/>
      </xdr:nvCxnSpPr>
      <xdr:spPr>
        <a:xfrm rot="5400000">
          <a:off x="1562100" y="1019175"/>
          <a:ext cx="342900" cy="1588"/>
        </a:xfrm>
        <a:prstGeom prst="straightConnector1">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619125</xdr:colOff>
      <xdr:row>5</xdr:row>
      <xdr:rowOff>0</xdr:rowOff>
    </xdr:from>
    <xdr:to>
      <xdr:col>5</xdr:col>
      <xdr:colOff>620713</xdr:colOff>
      <xdr:row>6</xdr:row>
      <xdr:rowOff>114300</xdr:rowOff>
    </xdr:to>
    <xdr:cxnSp macro="">
      <xdr:nvCxnSpPr>
        <xdr:cNvPr id="3" name="Straight Arrow Connector 2"/>
        <xdr:cNvCxnSpPr/>
      </xdr:nvCxnSpPr>
      <xdr:spPr>
        <a:xfrm rot="5400000">
          <a:off x="3620294" y="1018381"/>
          <a:ext cx="342900" cy="1588"/>
        </a:xfrm>
        <a:prstGeom prst="straightConnector1">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619125</xdr:colOff>
      <xdr:row>5</xdr:row>
      <xdr:rowOff>0</xdr:rowOff>
    </xdr:from>
    <xdr:to>
      <xdr:col>8</xdr:col>
      <xdr:colOff>620713</xdr:colOff>
      <xdr:row>6</xdr:row>
      <xdr:rowOff>114300</xdr:rowOff>
    </xdr:to>
    <xdr:cxnSp macro="">
      <xdr:nvCxnSpPr>
        <xdr:cNvPr id="4" name="Straight Arrow Connector 3"/>
        <xdr:cNvCxnSpPr/>
      </xdr:nvCxnSpPr>
      <xdr:spPr>
        <a:xfrm rot="5400000">
          <a:off x="5630069" y="1018381"/>
          <a:ext cx="342900" cy="1588"/>
        </a:xfrm>
        <a:prstGeom prst="straightConnector1">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638175</xdr:colOff>
      <xdr:row>5</xdr:row>
      <xdr:rowOff>0</xdr:rowOff>
    </xdr:from>
    <xdr:to>
      <xdr:col>11</xdr:col>
      <xdr:colOff>639763</xdr:colOff>
      <xdr:row>6</xdr:row>
      <xdr:rowOff>114300</xdr:rowOff>
    </xdr:to>
    <xdr:cxnSp macro="">
      <xdr:nvCxnSpPr>
        <xdr:cNvPr id="5" name="Straight Arrow Connector 4"/>
        <xdr:cNvCxnSpPr/>
      </xdr:nvCxnSpPr>
      <xdr:spPr>
        <a:xfrm rot="5400000">
          <a:off x="7658894" y="1018381"/>
          <a:ext cx="342900" cy="1588"/>
        </a:xfrm>
        <a:prstGeom prst="straightConnector1">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13</xdr:col>
      <xdr:colOff>47625</xdr:colOff>
      <xdr:row>6</xdr:row>
      <xdr:rowOff>0</xdr:rowOff>
    </xdr:from>
    <xdr:to>
      <xdr:col>14</xdr:col>
      <xdr:colOff>857250</xdr:colOff>
      <xdr:row>10</xdr:row>
      <xdr:rowOff>95250</xdr:rowOff>
    </xdr:to>
    <xdr:sp macro="" textlink="">
      <xdr:nvSpPr>
        <xdr:cNvPr id="6" name="Rectangle 5">
          <a:hlinkClick xmlns:r="http://schemas.openxmlformats.org/officeDocument/2006/relationships" r:id="rId1"/>
        </xdr:cNvPr>
        <xdr:cNvSpPr/>
      </xdr:nvSpPr>
      <xdr:spPr>
        <a:xfrm>
          <a:off x="9001125" y="1085850"/>
          <a:ext cx="1743075" cy="704850"/>
        </a:xfrm>
        <a:prstGeom prst="rect">
          <a:avLst/>
        </a:prstGeom>
        <a:solidFill>
          <a:srgbClr val="FFFF00"/>
        </a:solidFill>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en-US" sz="1600" b="1">
              <a:solidFill>
                <a:schemeClr val="tx1"/>
              </a:solidFill>
            </a:rPr>
            <a:t>BoxBudget v1.3</a:t>
          </a:r>
        </a:p>
        <a:p>
          <a:pPr algn="ctr"/>
          <a:r>
            <a:rPr lang="en-US" sz="1000" b="0">
              <a:solidFill>
                <a:schemeClr val="tx1"/>
              </a:solidFill>
            </a:rPr>
            <a:t>Click here for info page!</a:t>
          </a:r>
        </a:p>
      </xdr:txBody>
    </xdr:sp>
    <xdr:clientData/>
  </xdr:twoCellAnchor>
  <xdr:twoCellAnchor>
    <xdr:from>
      <xdr:col>13</xdr:col>
      <xdr:colOff>256381</xdr:colOff>
      <xdr:row>19</xdr:row>
      <xdr:rowOff>67469</xdr:rowOff>
    </xdr:from>
    <xdr:to>
      <xdr:col>13</xdr:col>
      <xdr:colOff>257969</xdr:colOff>
      <xdr:row>21</xdr:row>
      <xdr:rowOff>105569</xdr:rowOff>
    </xdr:to>
    <xdr:cxnSp macro="">
      <xdr:nvCxnSpPr>
        <xdr:cNvPr id="10" name="Straight Arrow Connector 9"/>
        <xdr:cNvCxnSpPr/>
      </xdr:nvCxnSpPr>
      <xdr:spPr>
        <a:xfrm rot="5400000" flipH="1" flipV="1">
          <a:off x="8239125" y="3362325"/>
          <a:ext cx="342900" cy="1588"/>
        </a:xfrm>
        <a:prstGeom prst="straightConnector1">
          <a:avLst/>
        </a:prstGeom>
        <a:ln w="158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799306</xdr:colOff>
      <xdr:row>23</xdr:row>
      <xdr:rowOff>57944</xdr:rowOff>
    </xdr:from>
    <xdr:to>
      <xdr:col>13</xdr:col>
      <xdr:colOff>800894</xdr:colOff>
      <xdr:row>26</xdr:row>
      <xdr:rowOff>794</xdr:rowOff>
    </xdr:to>
    <xdr:cxnSp macro="">
      <xdr:nvCxnSpPr>
        <xdr:cNvPr id="11" name="Straight Arrow Connector 10"/>
        <xdr:cNvCxnSpPr/>
      </xdr:nvCxnSpPr>
      <xdr:spPr>
        <a:xfrm rot="5400000">
          <a:off x="8753475" y="3990975"/>
          <a:ext cx="400050" cy="1588"/>
        </a:xfrm>
        <a:prstGeom prst="straightConnector1">
          <a:avLst/>
        </a:prstGeom>
        <a:ln w="158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133351</xdr:colOff>
      <xdr:row>21</xdr:row>
      <xdr:rowOff>9525</xdr:rowOff>
    </xdr:from>
    <xdr:to>
      <xdr:col>14</xdr:col>
      <xdr:colOff>76200</xdr:colOff>
      <xdr:row>24</xdr:row>
      <xdr:rowOff>28575</xdr:rowOff>
    </xdr:to>
    <xdr:sp macro="" textlink="">
      <xdr:nvSpPr>
        <xdr:cNvPr id="8" name="Rectangle 7"/>
        <xdr:cNvSpPr/>
      </xdr:nvSpPr>
      <xdr:spPr>
        <a:xfrm>
          <a:off x="8286751" y="3438525"/>
          <a:ext cx="876299" cy="476250"/>
        </a:xfrm>
        <a:prstGeom prst="rect">
          <a:avLst/>
        </a:prstGeom>
        <a:solidFill>
          <a:srgbClr val="FFFF00"/>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n-US" sz="1100" b="1">
              <a:solidFill>
                <a:schemeClr val="tx1"/>
              </a:solidFill>
            </a:rPr>
            <a:t>Scroll</a:t>
          </a:r>
          <a:r>
            <a:rPr lang="en-US" sz="1100" b="1" baseline="0">
              <a:solidFill>
                <a:schemeClr val="tx1"/>
              </a:solidFill>
            </a:rPr>
            <a:t> for</a:t>
          </a:r>
        </a:p>
        <a:p>
          <a:pPr algn="ctr"/>
          <a:r>
            <a:rPr lang="en-US" sz="1100" b="1" baseline="0">
              <a:solidFill>
                <a:schemeClr val="tx1"/>
              </a:solidFill>
            </a:rPr>
            <a:t>More Rows</a:t>
          </a:r>
          <a:endParaRPr lang="en-US" sz="1100" b="1">
            <a:solidFill>
              <a:schemeClr val="tx1"/>
            </a:solidFill>
          </a:endParaRPr>
        </a:p>
      </xdr:txBody>
    </xdr:sp>
    <xdr:clientData/>
  </xdr:twoCellAnchor>
  <xdr:twoCellAnchor>
    <xdr:from>
      <xdr:col>4</xdr:col>
      <xdr:colOff>247650</xdr:colOff>
      <xdr:row>0</xdr:row>
      <xdr:rowOff>57150</xdr:rowOff>
    </xdr:from>
    <xdr:to>
      <xdr:col>11</xdr:col>
      <xdr:colOff>838200</xdr:colOff>
      <xdr:row>2</xdr:row>
      <xdr:rowOff>85725</xdr:rowOff>
    </xdr:to>
    <xdr:sp macro="" textlink="">
      <xdr:nvSpPr>
        <xdr:cNvPr id="19" name="Rectangle 18"/>
        <xdr:cNvSpPr/>
      </xdr:nvSpPr>
      <xdr:spPr>
        <a:xfrm>
          <a:off x="2371725" y="57150"/>
          <a:ext cx="5657850" cy="333375"/>
        </a:xfrm>
        <a:prstGeom prst="rect">
          <a:avLst/>
        </a:prstGeom>
        <a:solidFill>
          <a:srgbClr val="FFFF00"/>
        </a:solidFill>
        <a:ln w="222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n-US" sz="1100">
              <a:solidFill>
                <a:schemeClr val="tx1"/>
              </a:solidFill>
            </a:rPr>
            <a:t>Cushions/shortfalls are cumulative; they roll over to the next period!</a:t>
          </a:r>
        </a:p>
      </xdr:txBody>
    </xdr:sp>
    <xdr:clientData/>
  </xdr:twoCellAnchor>
  <xdr:twoCellAnchor>
    <xdr:from>
      <xdr:col>12</xdr:col>
      <xdr:colOff>104775</xdr:colOff>
      <xdr:row>1</xdr:row>
      <xdr:rowOff>19050</xdr:rowOff>
    </xdr:from>
    <xdr:to>
      <xdr:col>15</xdr:col>
      <xdr:colOff>104775</xdr:colOff>
      <xdr:row>5</xdr:row>
      <xdr:rowOff>57150</xdr:rowOff>
    </xdr:to>
    <xdr:sp macro="" textlink="">
      <xdr:nvSpPr>
        <xdr:cNvPr id="12" name="Rounded Rectangle 11"/>
        <xdr:cNvSpPr/>
      </xdr:nvSpPr>
      <xdr:spPr>
        <a:xfrm>
          <a:off x="8143875" y="171450"/>
          <a:ext cx="1952625" cy="742950"/>
        </a:xfrm>
        <a:prstGeom prst="roundRect">
          <a:avLst/>
        </a:prstGeom>
        <a:solidFill>
          <a:schemeClr val="tx2">
            <a:lumMod val="40000"/>
            <a:lumOff val="60000"/>
            <a:alpha val="28000"/>
          </a:schemeClr>
        </a:solidFill>
        <a:ln w="19050">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570706</xdr:colOff>
      <xdr:row>5</xdr:row>
      <xdr:rowOff>794</xdr:rowOff>
    </xdr:from>
    <xdr:to>
      <xdr:col>2</xdr:col>
      <xdr:colOff>572294</xdr:colOff>
      <xdr:row>6</xdr:row>
      <xdr:rowOff>115094</xdr:rowOff>
    </xdr:to>
    <xdr:cxnSp macro="">
      <xdr:nvCxnSpPr>
        <xdr:cNvPr id="2" name="Straight Arrow Connector 1"/>
        <xdr:cNvCxnSpPr/>
      </xdr:nvCxnSpPr>
      <xdr:spPr>
        <a:xfrm rot="5400000">
          <a:off x="1562100" y="1028700"/>
          <a:ext cx="342900" cy="1588"/>
        </a:xfrm>
        <a:prstGeom prst="straightConnector1">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619125</xdr:colOff>
      <xdr:row>5</xdr:row>
      <xdr:rowOff>0</xdr:rowOff>
    </xdr:from>
    <xdr:to>
      <xdr:col>5</xdr:col>
      <xdr:colOff>620713</xdr:colOff>
      <xdr:row>6</xdr:row>
      <xdr:rowOff>114300</xdr:rowOff>
    </xdr:to>
    <xdr:cxnSp macro="">
      <xdr:nvCxnSpPr>
        <xdr:cNvPr id="3" name="Straight Arrow Connector 2"/>
        <xdr:cNvCxnSpPr/>
      </xdr:nvCxnSpPr>
      <xdr:spPr>
        <a:xfrm rot="5400000">
          <a:off x="3820319" y="1027906"/>
          <a:ext cx="342900" cy="1588"/>
        </a:xfrm>
        <a:prstGeom prst="straightConnector1">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619125</xdr:colOff>
      <xdr:row>5</xdr:row>
      <xdr:rowOff>0</xdr:rowOff>
    </xdr:from>
    <xdr:to>
      <xdr:col>8</xdr:col>
      <xdr:colOff>620713</xdr:colOff>
      <xdr:row>6</xdr:row>
      <xdr:rowOff>114300</xdr:rowOff>
    </xdr:to>
    <xdr:cxnSp macro="">
      <xdr:nvCxnSpPr>
        <xdr:cNvPr id="4" name="Straight Arrow Connector 3"/>
        <xdr:cNvCxnSpPr/>
      </xdr:nvCxnSpPr>
      <xdr:spPr>
        <a:xfrm rot="5400000">
          <a:off x="6030119" y="1027906"/>
          <a:ext cx="342900" cy="1588"/>
        </a:xfrm>
        <a:prstGeom prst="straightConnector1">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638175</xdr:colOff>
      <xdr:row>5</xdr:row>
      <xdr:rowOff>0</xdr:rowOff>
    </xdr:from>
    <xdr:to>
      <xdr:col>11</xdr:col>
      <xdr:colOff>639763</xdr:colOff>
      <xdr:row>6</xdr:row>
      <xdr:rowOff>114300</xdr:rowOff>
    </xdr:to>
    <xdr:cxnSp macro="">
      <xdr:nvCxnSpPr>
        <xdr:cNvPr id="5" name="Straight Arrow Connector 4"/>
        <xdr:cNvCxnSpPr/>
      </xdr:nvCxnSpPr>
      <xdr:spPr>
        <a:xfrm rot="5400000">
          <a:off x="8258969" y="1027906"/>
          <a:ext cx="342900" cy="1588"/>
        </a:xfrm>
        <a:prstGeom prst="straightConnector1">
          <a:avLst/>
        </a:prstGeom>
        <a:ln w="158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13</xdr:col>
      <xdr:colOff>47625</xdr:colOff>
      <xdr:row>6</xdr:row>
      <xdr:rowOff>0</xdr:rowOff>
    </xdr:from>
    <xdr:to>
      <xdr:col>14</xdr:col>
      <xdr:colOff>857250</xdr:colOff>
      <xdr:row>10</xdr:row>
      <xdr:rowOff>95250</xdr:rowOff>
    </xdr:to>
    <xdr:sp macro="" textlink="">
      <xdr:nvSpPr>
        <xdr:cNvPr id="6" name="Rectangle 5">
          <a:hlinkClick xmlns:r="http://schemas.openxmlformats.org/officeDocument/2006/relationships" r:id="rId1"/>
        </xdr:cNvPr>
        <xdr:cNvSpPr/>
      </xdr:nvSpPr>
      <xdr:spPr>
        <a:xfrm>
          <a:off x="9001125" y="1085850"/>
          <a:ext cx="1743075" cy="704850"/>
        </a:xfrm>
        <a:prstGeom prst="rect">
          <a:avLst/>
        </a:prstGeom>
        <a:solidFill>
          <a:srgbClr val="FFFF00"/>
        </a:solidFill>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en-US" sz="1600" b="1">
              <a:solidFill>
                <a:schemeClr val="tx1"/>
              </a:solidFill>
            </a:rPr>
            <a:t>BoxBudget v1.3</a:t>
          </a:r>
        </a:p>
        <a:p>
          <a:pPr algn="ctr"/>
          <a:r>
            <a:rPr lang="en-US" sz="1000" b="0">
              <a:solidFill>
                <a:schemeClr val="tx1"/>
              </a:solidFill>
            </a:rPr>
            <a:t>Click here for info page!</a:t>
          </a:r>
        </a:p>
      </xdr:txBody>
    </xdr:sp>
    <xdr:clientData/>
  </xdr:twoCellAnchor>
  <xdr:twoCellAnchor>
    <xdr:from>
      <xdr:col>13</xdr:col>
      <xdr:colOff>256381</xdr:colOff>
      <xdr:row>19</xdr:row>
      <xdr:rowOff>67469</xdr:rowOff>
    </xdr:from>
    <xdr:to>
      <xdr:col>13</xdr:col>
      <xdr:colOff>257969</xdr:colOff>
      <xdr:row>21</xdr:row>
      <xdr:rowOff>105569</xdr:rowOff>
    </xdr:to>
    <xdr:cxnSp macro="">
      <xdr:nvCxnSpPr>
        <xdr:cNvPr id="7" name="Straight Arrow Connector 6"/>
        <xdr:cNvCxnSpPr/>
      </xdr:nvCxnSpPr>
      <xdr:spPr>
        <a:xfrm rot="5400000" flipH="1" flipV="1">
          <a:off x="9039225" y="3409950"/>
          <a:ext cx="342900" cy="1588"/>
        </a:xfrm>
        <a:prstGeom prst="straightConnector1">
          <a:avLst/>
        </a:prstGeom>
        <a:ln w="158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799306</xdr:colOff>
      <xdr:row>23</xdr:row>
      <xdr:rowOff>57944</xdr:rowOff>
    </xdr:from>
    <xdr:to>
      <xdr:col>13</xdr:col>
      <xdr:colOff>800894</xdr:colOff>
      <xdr:row>26</xdr:row>
      <xdr:rowOff>794</xdr:rowOff>
    </xdr:to>
    <xdr:cxnSp macro="">
      <xdr:nvCxnSpPr>
        <xdr:cNvPr id="8" name="Straight Arrow Connector 7"/>
        <xdr:cNvCxnSpPr/>
      </xdr:nvCxnSpPr>
      <xdr:spPr>
        <a:xfrm rot="5400000">
          <a:off x="9553575" y="4038600"/>
          <a:ext cx="400050" cy="1588"/>
        </a:xfrm>
        <a:prstGeom prst="straightConnector1">
          <a:avLst/>
        </a:prstGeom>
        <a:ln w="158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133351</xdr:colOff>
      <xdr:row>21</xdr:row>
      <xdr:rowOff>9525</xdr:rowOff>
    </xdr:from>
    <xdr:to>
      <xdr:col>14</xdr:col>
      <xdr:colOff>76200</xdr:colOff>
      <xdr:row>24</xdr:row>
      <xdr:rowOff>28575</xdr:rowOff>
    </xdr:to>
    <xdr:sp macro="" textlink="">
      <xdr:nvSpPr>
        <xdr:cNvPr id="9" name="Rectangle 8"/>
        <xdr:cNvSpPr/>
      </xdr:nvSpPr>
      <xdr:spPr>
        <a:xfrm>
          <a:off x="9086851" y="3486150"/>
          <a:ext cx="876299" cy="476250"/>
        </a:xfrm>
        <a:prstGeom prst="rect">
          <a:avLst/>
        </a:prstGeom>
        <a:solidFill>
          <a:srgbClr val="FFFF00"/>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n-US" sz="1100" b="1">
              <a:solidFill>
                <a:schemeClr val="tx1"/>
              </a:solidFill>
            </a:rPr>
            <a:t>Scroll</a:t>
          </a:r>
          <a:r>
            <a:rPr lang="en-US" sz="1100" b="1" baseline="0">
              <a:solidFill>
                <a:schemeClr val="tx1"/>
              </a:solidFill>
            </a:rPr>
            <a:t> for</a:t>
          </a:r>
        </a:p>
        <a:p>
          <a:pPr algn="ctr"/>
          <a:r>
            <a:rPr lang="en-US" sz="1100" b="1" baseline="0">
              <a:solidFill>
                <a:schemeClr val="tx1"/>
              </a:solidFill>
            </a:rPr>
            <a:t>More Rows</a:t>
          </a:r>
          <a:endParaRPr lang="en-US" sz="1100" b="1">
            <a:solidFill>
              <a:schemeClr val="tx1"/>
            </a:solidFill>
          </a:endParaRPr>
        </a:p>
      </xdr:txBody>
    </xdr:sp>
    <xdr:clientData/>
  </xdr:twoCellAnchor>
  <xdr:twoCellAnchor>
    <xdr:from>
      <xdr:col>4</xdr:col>
      <xdr:colOff>247650</xdr:colOff>
      <xdr:row>0</xdr:row>
      <xdr:rowOff>57150</xdr:rowOff>
    </xdr:from>
    <xdr:to>
      <xdr:col>11</xdr:col>
      <xdr:colOff>838200</xdr:colOff>
      <xdr:row>2</xdr:row>
      <xdr:rowOff>85725</xdr:rowOff>
    </xdr:to>
    <xdr:sp macro="" textlink="">
      <xdr:nvSpPr>
        <xdr:cNvPr id="10" name="Rectangle 9"/>
        <xdr:cNvSpPr/>
      </xdr:nvSpPr>
      <xdr:spPr>
        <a:xfrm>
          <a:off x="2571750" y="57150"/>
          <a:ext cx="6057900" cy="333375"/>
        </a:xfrm>
        <a:prstGeom prst="rect">
          <a:avLst/>
        </a:prstGeom>
        <a:solidFill>
          <a:srgbClr val="FFFF00"/>
        </a:solidFill>
        <a:ln w="222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n-US" sz="1100">
              <a:solidFill>
                <a:schemeClr val="tx1"/>
              </a:solidFill>
            </a:rPr>
            <a:t>Cushions/shortfalls are cumulative; they roll over to the next period!</a:t>
          </a:r>
        </a:p>
      </xdr:txBody>
    </xdr:sp>
    <xdr:clientData/>
  </xdr:twoCellAnchor>
  <xdr:twoCellAnchor>
    <xdr:from>
      <xdr:col>12</xdr:col>
      <xdr:colOff>104775</xdr:colOff>
      <xdr:row>1</xdr:row>
      <xdr:rowOff>19050</xdr:rowOff>
    </xdr:from>
    <xdr:to>
      <xdr:col>15</xdr:col>
      <xdr:colOff>104775</xdr:colOff>
      <xdr:row>5</xdr:row>
      <xdr:rowOff>57150</xdr:rowOff>
    </xdr:to>
    <xdr:sp macro="" textlink="">
      <xdr:nvSpPr>
        <xdr:cNvPr id="11" name="Rounded Rectangle 10"/>
        <xdr:cNvSpPr/>
      </xdr:nvSpPr>
      <xdr:spPr>
        <a:xfrm>
          <a:off x="8943975" y="171450"/>
          <a:ext cx="1952625" cy="742950"/>
        </a:xfrm>
        <a:prstGeom prst="roundRect">
          <a:avLst/>
        </a:prstGeom>
        <a:solidFill>
          <a:schemeClr val="tx2">
            <a:lumMod val="40000"/>
            <a:lumOff val="60000"/>
            <a:alpha val="28000"/>
          </a:schemeClr>
        </a:solidFill>
        <a:ln w="19050">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www.moneyspot.org/"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www.moneyspot.org/" TargetMode="External"/></Relationships>
</file>

<file path=xl/worksheets/sheet1.xml><?xml version="1.0" encoding="utf-8"?>
<worksheet xmlns="http://schemas.openxmlformats.org/spreadsheetml/2006/main" xmlns:r="http://schemas.openxmlformats.org/officeDocument/2006/relationships">
  <dimension ref="A1:L45"/>
  <sheetViews>
    <sheetView showRowColHeaders="0" tabSelected="1" workbookViewId="0">
      <selection activeCell="A46" sqref="A46:XFD1048576"/>
    </sheetView>
  </sheetViews>
  <sheetFormatPr defaultColWidth="0" defaultRowHeight="15" zeroHeight="1"/>
  <cols>
    <col min="1" max="12" width="9.140625" style="16" customWidth="1"/>
    <col min="13" max="16384" width="9.140625" style="16" hidden="1"/>
  </cols>
  <sheetData>
    <row r="1"/>
    <row r="2"/>
    <row r="3"/>
    <row r="4"/>
    <row r="5"/>
    <row r="6"/>
    <row r="7"/>
    <row r="8"/>
    <row r="9"/>
    <row r="10"/>
    <row r="11"/>
    <row r="12"/>
    <row r="13"/>
    <row r="14"/>
    <row r="15"/>
    <row r="16"/>
    <row r="17"/>
    <row r="18"/>
    <row r="19"/>
    <row r="20"/>
    <row r="21"/>
    <row r="22"/>
    <row r="23"/>
    <row r="24"/>
    <row r="25"/>
    <row r="26"/>
    <row r="27"/>
    <row r="28"/>
    <row r="29"/>
    <row r="30"/>
    <row r="31"/>
    <row r="32"/>
    <row r="33"/>
    <row r="34"/>
    <row r="35"/>
    <row r="36"/>
    <row r="37"/>
    <row r="38"/>
    <row r="39"/>
    <row r="40"/>
    <row r="41"/>
    <row r="42"/>
    <row r="43"/>
    <row r="44"/>
    <row r="45"/>
  </sheetData>
  <sheetProtection sheet="1" objects="1" scenarios="1" selectLockedCells="1" selectUn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P90"/>
  <sheetViews>
    <sheetView showRowColHeaders="0" workbookViewId="0">
      <pane ySplit="19" topLeftCell="A20" activePane="bottomLeft" state="frozen"/>
      <selection pane="bottomLeft" activeCell="B9" sqref="B9"/>
    </sheetView>
  </sheetViews>
  <sheetFormatPr defaultColWidth="0" defaultRowHeight="12" zeroHeight="1"/>
  <cols>
    <col min="1" max="1" width="1.7109375" style="2" customWidth="1"/>
    <col min="2" max="3" width="15.7109375" style="2" customWidth="1"/>
    <col min="4" max="4" width="1.7109375" style="2" customWidth="1"/>
    <col min="5" max="6" width="15.7109375" style="2" customWidth="1"/>
    <col min="7" max="7" width="1.7109375" style="2" customWidth="1"/>
    <col min="8" max="9" width="15.7109375" style="2" customWidth="1"/>
    <col min="10" max="10" width="1.7109375" style="2" customWidth="1"/>
    <col min="11" max="12" width="15.7109375" style="2" customWidth="1"/>
    <col min="13" max="13" width="1.7109375" style="2" customWidth="1"/>
    <col min="14" max="14" width="14" style="2" bestFit="1" customWidth="1"/>
    <col min="15" max="15" width="13.5703125" style="2" customWidth="1"/>
    <col min="16" max="16" width="9.140625" style="2" customWidth="1"/>
    <col min="17" max="16384" width="9.140625" style="2" hidden="1"/>
  </cols>
  <sheetData>
    <row r="1" spans="2:16"/>
    <row r="2" spans="2:16">
      <c r="B2" s="1" t="s">
        <v>17</v>
      </c>
      <c r="C2" s="5">
        <v>240</v>
      </c>
      <c r="O2" s="20"/>
    </row>
    <row r="3" spans="2:16" ht="12.75" thickBot="1">
      <c r="N3" s="1" t="s">
        <v>35</v>
      </c>
      <c r="O3" s="22">
        <f>SUM(C8:C12)+SUM(F8:F12)+SUM(I8:I12)+SUM(L8:L12)</f>
        <v>4123.88</v>
      </c>
    </row>
    <row r="4" spans="2:16" ht="12.75" thickBot="1">
      <c r="B4" s="19" t="s">
        <v>5</v>
      </c>
      <c r="C4" s="17"/>
      <c r="E4" s="19" t="s">
        <v>6</v>
      </c>
      <c r="F4" s="18"/>
      <c r="H4" s="19" t="s">
        <v>7</v>
      </c>
      <c r="I4" s="17"/>
      <c r="K4" s="19" t="s">
        <v>8</v>
      </c>
      <c r="L4" s="17"/>
      <c r="N4" s="1" t="s">
        <v>36</v>
      </c>
      <c r="O4" s="22">
        <f>C14+F14+I14+L14</f>
        <v>4327.3600000000006</v>
      </c>
    </row>
    <row r="5" spans="2:16" s="11" customFormat="1" ht="18" customHeight="1" thickTop="1" thickBot="1">
      <c r="B5" s="13" t="str">
        <f>IF(ISERROR(100/C7),"",IF((C7&lt;0),"Shortfall:","Cushion:"))</f>
        <v>Cushion:</v>
      </c>
      <c r="C5" s="14">
        <f>IF(ISERROR(100/C7),"",C7)</f>
        <v>224.06999999999994</v>
      </c>
      <c r="D5" s="10"/>
      <c r="E5" s="13" t="str">
        <f>IF(ISERROR(100/C7),"",IF((F5&lt;0),"Shortfall:","Cushion:"))</f>
        <v>Cushion:</v>
      </c>
      <c r="F5" s="14">
        <f>IF(ISERROR(100/C7),"",C5+F7)</f>
        <v>250.36999999999989</v>
      </c>
      <c r="G5" s="10"/>
      <c r="H5" s="13" t="str">
        <f>IF(ISERROR(100/C7),"",IF((I5&lt;0),"Shortfall:","Cushion:"))</f>
        <v>Cushion:</v>
      </c>
      <c r="I5" s="14">
        <f>IF(ISERROR(100/C7),"",F5+I7)</f>
        <v>267.2199999999998</v>
      </c>
      <c r="J5" s="10"/>
      <c r="K5" s="13" t="str">
        <f>IF(ISERROR(100/C7),"",IF((L5&lt;0),"Shortfall:","Cushion:"))</f>
        <v>Cushion:</v>
      </c>
      <c r="L5" s="14">
        <f>IF(ISERROR(100/C7),"",I5+L7)</f>
        <v>36.519999999999754</v>
      </c>
      <c r="O5" s="23">
        <f>O3-O4</f>
        <v>-203.48000000000047</v>
      </c>
    </row>
    <row r="6" spans="2:16" ht="18" customHeight="1">
      <c r="O6" s="15"/>
    </row>
    <row r="7" spans="2:16">
      <c r="B7" s="1" t="s">
        <v>1</v>
      </c>
      <c r="C7" s="3">
        <f>SUM(C8:C12)-SUM(C15:C74)+C2</f>
        <v>224.06999999999994</v>
      </c>
      <c r="E7" s="1" t="s">
        <v>1</v>
      </c>
      <c r="F7" s="3">
        <f>SUM(F8:F12)-SUM(F15:F74)</f>
        <v>26.299999999999955</v>
      </c>
      <c r="H7" s="1" t="s">
        <v>1</v>
      </c>
      <c r="I7" s="3">
        <f>SUM(I8:I12)-SUM(I15:I74)</f>
        <v>16.849999999999909</v>
      </c>
      <c r="K7" s="1" t="s">
        <v>1</v>
      </c>
      <c r="L7" s="3">
        <f>SUM(L8:L12)-SUM(L15:L74)</f>
        <v>-230.70000000000005</v>
      </c>
    </row>
    <row r="8" spans="2:16">
      <c r="B8" s="4" t="s">
        <v>3</v>
      </c>
      <c r="C8" s="5">
        <v>1210.3599999999999</v>
      </c>
      <c r="D8" s="7"/>
      <c r="E8" s="4" t="s">
        <v>21</v>
      </c>
      <c r="F8" s="5">
        <v>808.52</v>
      </c>
      <c r="G8" s="7"/>
      <c r="H8" s="4" t="s">
        <v>2</v>
      </c>
      <c r="I8" s="5">
        <v>1200</v>
      </c>
      <c r="J8" s="7"/>
      <c r="K8" s="4" t="s">
        <v>22</v>
      </c>
      <c r="L8" s="5">
        <v>800</v>
      </c>
    </row>
    <row r="9" spans="2:16">
      <c r="B9" s="4"/>
      <c r="C9" s="5"/>
      <c r="D9" s="7"/>
      <c r="E9" s="4" t="s">
        <v>24</v>
      </c>
      <c r="F9" s="5">
        <v>100</v>
      </c>
      <c r="G9" s="7"/>
      <c r="H9" s="4"/>
      <c r="I9" s="5"/>
      <c r="J9" s="7"/>
      <c r="K9" s="4" t="s">
        <v>23</v>
      </c>
      <c r="L9" s="5">
        <v>5</v>
      </c>
    </row>
    <row r="10" spans="2:16">
      <c r="B10" s="4"/>
      <c r="C10" s="5"/>
      <c r="D10" s="7"/>
      <c r="E10" s="4"/>
      <c r="F10" s="5"/>
      <c r="G10" s="7"/>
      <c r="H10" s="4"/>
      <c r="I10" s="5"/>
      <c r="J10" s="7"/>
      <c r="K10" s="4"/>
      <c r="L10" s="5"/>
    </row>
    <row r="11" spans="2:16" ht="12.75" thickBot="1">
      <c r="B11" s="4"/>
      <c r="C11" s="6"/>
      <c r="D11" s="7"/>
      <c r="E11" s="4"/>
      <c r="F11" s="6"/>
      <c r="G11" s="7"/>
      <c r="H11" s="4"/>
      <c r="I11" s="6"/>
      <c r="J11" s="7"/>
      <c r="K11" s="4"/>
      <c r="L11" s="6"/>
    </row>
    <row r="12" spans="2:16" ht="15" customHeight="1">
      <c r="B12" s="4"/>
      <c r="C12" s="6"/>
      <c r="D12" s="7"/>
      <c r="E12" s="4"/>
      <c r="F12" s="6"/>
      <c r="G12" s="7"/>
      <c r="H12" s="4"/>
      <c r="I12" s="6"/>
      <c r="J12" s="7"/>
      <c r="K12" s="4"/>
      <c r="L12" s="6"/>
      <c r="N12" s="24"/>
      <c r="O12" s="25"/>
    </row>
    <row r="13" spans="2:16" ht="12.75">
      <c r="N13" s="26" t="s">
        <v>34</v>
      </c>
      <c r="O13" s="27"/>
    </row>
    <row r="14" spans="2:16" ht="15">
      <c r="B14" s="1" t="s">
        <v>0</v>
      </c>
      <c r="C14" s="21">
        <f>SUM(C15:C74)</f>
        <v>1226.29</v>
      </c>
      <c r="E14" s="1" t="s">
        <v>0</v>
      </c>
      <c r="F14" s="21">
        <f>SUM(F15:F74)</f>
        <v>882.22</v>
      </c>
      <c r="H14" s="1" t="s">
        <v>0</v>
      </c>
      <c r="I14" s="21">
        <f>SUM(I15:I74)</f>
        <v>1183.1500000000001</v>
      </c>
      <c r="K14" s="1" t="s">
        <v>0</v>
      </c>
      <c r="L14" s="21">
        <f>SUM(L15:L74)</f>
        <v>1035.7</v>
      </c>
      <c r="N14" s="28" t="s">
        <v>4</v>
      </c>
      <c r="O14" s="29"/>
      <c r="P14" s="12"/>
    </row>
    <row r="15" spans="2:16" ht="12.75" thickBot="1">
      <c r="B15" s="8" t="s">
        <v>9</v>
      </c>
      <c r="C15" s="9">
        <v>1000</v>
      </c>
      <c r="D15" s="7"/>
      <c r="E15" s="8" t="s">
        <v>10</v>
      </c>
      <c r="F15" s="9">
        <v>250</v>
      </c>
      <c r="G15" s="7"/>
      <c r="H15" s="8" t="s">
        <v>29</v>
      </c>
      <c r="I15" s="9">
        <v>413.15</v>
      </c>
      <c r="J15" s="7"/>
      <c r="K15" s="8" t="s">
        <v>13</v>
      </c>
      <c r="L15" s="9">
        <v>310.10000000000002</v>
      </c>
      <c r="N15" s="30"/>
      <c r="O15" s="31"/>
    </row>
    <row r="16" spans="2:16">
      <c r="B16" s="8" t="s">
        <v>15</v>
      </c>
      <c r="C16" s="9">
        <v>125.3</v>
      </c>
      <c r="D16" s="7"/>
      <c r="E16" s="8" t="s">
        <v>16</v>
      </c>
      <c r="F16" s="9">
        <v>250</v>
      </c>
      <c r="G16" s="7"/>
      <c r="H16" s="8" t="s">
        <v>30</v>
      </c>
      <c r="I16" s="9">
        <v>100</v>
      </c>
      <c r="J16" s="7"/>
      <c r="K16" s="8" t="s">
        <v>14</v>
      </c>
      <c r="L16" s="9">
        <v>275.60000000000002</v>
      </c>
    </row>
    <row r="17" spans="2:12">
      <c r="B17" s="8" t="s">
        <v>18</v>
      </c>
      <c r="C17" s="9">
        <v>13.8</v>
      </c>
      <c r="D17" s="7"/>
      <c r="E17" s="8" t="s">
        <v>12</v>
      </c>
      <c r="F17" s="9">
        <v>106</v>
      </c>
      <c r="G17" s="7"/>
      <c r="H17" s="8" t="s">
        <v>31</v>
      </c>
      <c r="I17" s="9">
        <v>450</v>
      </c>
      <c r="J17" s="7"/>
      <c r="K17" s="8" t="s">
        <v>33</v>
      </c>
      <c r="L17" s="9">
        <v>230</v>
      </c>
    </row>
    <row r="18" spans="2:12">
      <c r="B18" s="8" t="s">
        <v>19</v>
      </c>
      <c r="C18" s="9">
        <v>42.48</v>
      </c>
      <c r="D18" s="7"/>
      <c r="E18" s="8" t="s">
        <v>11</v>
      </c>
      <c r="F18" s="9">
        <v>47</v>
      </c>
      <c r="G18" s="7"/>
      <c r="H18" s="8" t="s">
        <v>32</v>
      </c>
      <c r="I18" s="9">
        <v>220</v>
      </c>
      <c r="J18" s="7"/>
      <c r="K18" s="8" t="s">
        <v>28</v>
      </c>
      <c r="L18" s="9">
        <v>220</v>
      </c>
    </row>
    <row r="19" spans="2:12">
      <c r="B19" s="8" t="s">
        <v>20</v>
      </c>
      <c r="C19" s="9">
        <v>25.4</v>
      </c>
      <c r="D19" s="7"/>
      <c r="E19" s="8" t="s">
        <v>25</v>
      </c>
      <c r="F19" s="9">
        <v>137.22</v>
      </c>
      <c r="G19" s="7"/>
      <c r="H19" s="8"/>
      <c r="I19" s="9"/>
      <c r="J19" s="7"/>
      <c r="K19" s="8"/>
      <c r="L19" s="9"/>
    </row>
    <row r="20" spans="2:12">
      <c r="B20" s="8" t="s">
        <v>20</v>
      </c>
      <c r="C20" s="9">
        <v>19.309999999999999</v>
      </c>
      <c r="D20" s="7"/>
      <c r="E20" s="8" t="s">
        <v>26</v>
      </c>
      <c r="F20" s="9">
        <v>22</v>
      </c>
      <c r="G20" s="7"/>
      <c r="H20" s="8"/>
      <c r="I20" s="9"/>
      <c r="J20" s="7"/>
      <c r="K20" s="8"/>
      <c r="L20" s="9"/>
    </row>
    <row r="21" spans="2:12">
      <c r="B21" s="8"/>
      <c r="C21" s="9"/>
      <c r="D21" s="7"/>
      <c r="E21" s="8" t="s">
        <v>27</v>
      </c>
      <c r="F21" s="9">
        <v>70</v>
      </c>
      <c r="G21" s="7"/>
      <c r="H21" s="8"/>
      <c r="I21" s="9"/>
      <c r="J21" s="7"/>
      <c r="K21" s="8"/>
      <c r="L21" s="9"/>
    </row>
    <row r="22" spans="2:12">
      <c r="B22" s="8"/>
      <c r="C22" s="9"/>
      <c r="D22" s="7"/>
      <c r="E22" s="8"/>
      <c r="F22" s="9"/>
      <c r="G22" s="7"/>
      <c r="H22" s="8"/>
      <c r="I22" s="9"/>
      <c r="J22" s="7"/>
      <c r="K22" s="8"/>
      <c r="L22" s="9"/>
    </row>
    <row r="23" spans="2:12">
      <c r="B23" s="8"/>
      <c r="C23" s="9"/>
      <c r="D23" s="7"/>
      <c r="E23" s="8"/>
      <c r="F23" s="9"/>
      <c r="G23" s="7"/>
      <c r="H23" s="8"/>
      <c r="I23" s="9"/>
      <c r="J23" s="7"/>
      <c r="K23" s="8"/>
      <c r="L23" s="9"/>
    </row>
    <row r="24" spans="2:12">
      <c r="B24" s="8"/>
      <c r="C24" s="9"/>
      <c r="D24" s="7"/>
      <c r="E24" s="8"/>
      <c r="F24" s="9"/>
      <c r="G24" s="7"/>
      <c r="H24" s="8"/>
      <c r="I24" s="9"/>
      <c r="J24" s="7"/>
      <c r="K24" s="8"/>
      <c r="L24" s="9"/>
    </row>
    <row r="25" spans="2:12">
      <c r="B25" s="8"/>
      <c r="C25" s="9"/>
      <c r="D25" s="7"/>
      <c r="E25" s="8"/>
      <c r="F25" s="9"/>
      <c r="G25" s="7"/>
      <c r="H25" s="8"/>
      <c r="I25" s="9"/>
      <c r="J25" s="7"/>
      <c r="K25" s="8"/>
      <c r="L25" s="9"/>
    </row>
    <row r="26" spans="2:12">
      <c r="B26" s="8"/>
      <c r="C26" s="9"/>
      <c r="D26" s="7"/>
      <c r="E26" s="8"/>
      <c r="F26" s="9"/>
      <c r="G26" s="7"/>
      <c r="H26" s="8"/>
      <c r="I26" s="9"/>
      <c r="J26" s="7"/>
      <c r="K26" s="8"/>
      <c r="L26" s="9"/>
    </row>
    <row r="27" spans="2:12">
      <c r="B27" s="8"/>
      <c r="C27" s="9"/>
      <c r="D27" s="7"/>
      <c r="E27" s="8"/>
      <c r="F27" s="9"/>
      <c r="G27" s="7"/>
      <c r="H27" s="8"/>
      <c r="I27" s="9"/>
      <c r="J27" s="7"/>
      <c r="K27" s="8"/>
      <c r="L27" s="9"/>
    </row>
    <row r="28" spans="2:12">
      <c r="B28" s="8"/>
      <c r="C28" s="9"/>
      <c r="D28" s="7"/>
      <c r="E28" s="8"/>
      <c r="F28" s="9"/>
      <c r="G28" s="7"/>
      <c r="H28" s="8"/>
      <c r="I28" s="9"/>
      <c r="J28" s="7"/>
      <c r="K28" s="8"/>
      <c r="L28" s="9"/>
    </row>
    <row r="29" spans="2:12">
      <c r="B29" s="8"/>
      <c r="C29" s="9"/>
      <c r="D29" s="7"/>
      <c r="E29" s="8"/>
      <c r="F29" s="9"/>
      <c r="G29" s="7"/>
      <c r="H29" s="8"/>
      <c r="I29" s="9"/>
      <c r="J29" s="7"/>
      <c r="K29" s="8"/>
      <c r="L29" s="9"/>
    </row>
    <row r="30" spans="2:12">
      <c r="B30" s="8"/>
      <c r="C30" s="9"/>
      <c r="D30" s="7"/>
      <c r="E30" s="8"/>
      <c r="F30" s="9"/>
      <c r="G30" s="7"/>
      <c r="H30" s="8"/>
      <c r="I30" s="9"/>
      <c r="J30" s="7"/>
      <c r="K30" s="8"/>
      <c r="L30" s="9"/>
    </row>
    <row r="31" spans="2:12">
      <c r="B31" s="8"/>
      <c r="C31" s="9"/>
      <c r="D31" s="7"/>
      <c r="E31" s="8"/>
      <c r="F31" s="9"/>
      <c r="G31" s="7"/>
      <c r="H31" s="8"/>
      <c r="I31" s="9"/>
      <c r="J31" s="7"/>
      <c r="K31" s="8"/>
      <c r="L31" s="9"/>
    </row>
    <row r="32" spans="2:12">
      <c r="B32" s="8"/>
      <c r="C32" s="9"/>
      <c r="D32" s="7"/>
      <c r="E32" s="8"/>
      <c r="F32" s="9"/>
      <c r="G32" s="7"/>
      <c r="H32" s="8"/>
      <c r="I32" s="9"/>
      <c r="J32" s="7"/>
      <c r="K32" s="8"/>
      <c r="L32" s="9"/>
    </row>
    <row r="33" spans="2:12">
      <c r="B33" s="8"/>
      <c r="C33" s="9"/>
      <c r="D33" s="7"/>
      <c r="E33" s="8"/>
      <c r="F33" s="9"/>
      <c r="G33" s="7"/>
      <c r="H33" s="8"/>
      <c r="I33" s="9"/>
      <c r="J33" s="7"/>
      <c r="K33" s="8"/>
      <c r="L33" s="9"/>
    </row>
    <row r="34" spans="2:12">
      <c r="B34" s="8"/>
      <c r="C34" s="9"/>
      <c r="D34" s="7"/>
      <c r="E34" s="8"/>
      <c r="F34" s="9"/>
      <c r="G34" s="7"/>
      <c r="H34" s="8"/>
      <c r="I34" s="9"/>
      <c r="J34" s="7"/>
      <c r="K34" s="8"/>
      <c r="L34" s="9"/>
    </row>
    <row r="35" spans="2:12">
      <c r="B35" s="8"/>
      <c r="C35" s="9"/>
      <c r="D35" s="7"/>
      <c r="E35" s="8"/>
      <c r="F35" s="9"/>
      <c r="G35" s="7"/>
      <c r="H35" s="8"/>
      <c r="I35" s="9"/>
      <c r="J35" s="7"/>
      <c r="K35" s="8"/>
      <c r="L35" s="9"/>
    </row>
    <row r="36" spans="2:12">
      <c r="B36" s="8"/>
      <c r="C36" s="9"/>
      <c r="D36" s="7"/>
      <c r="E36" s="8"/>
      <c r="F36" s="9"/>
      <c r="G36" s="7"/>
      <c r="H36" s="8"/>
      <c r="I36" s="9"/>
      <c r="J36" s="7"/>
      <c r="K36" s="8"/>
      <c r="L36" s="9"/>
    </row>
    <row r="37" spans="2:12">
      <c r="B37" s="8"/>
      <c r="C37" s="9"/>
      <c r="D37" s="7"/>
      <c r="E37" s="8"/>
      <c r="F37" s="9"/>
      <c r="G37" s="7"/>
      <c r="H37" s="8"/>
      <c r="I37" s="9"/>
      <c r="J37" s="7"/>
      <c r="K37" s="8"/>
      <c r="L37" s="9"/>
    </row>
    <row r="38" spans="2:12">
      <c r="B38" s="8"/>
      <c r="C38" s="9"/>
      <c r="D38" s="7"/>
      <c r="E38" s="8"/>
      <c r="F38" s="9"/>
      <c r="G38" s="7"/>
      <c r="H38" s="8"/>
      <c r="I38" s="9"/>
      <c r="J38" s="7"/>
      <c r="K38" s="8"/>
      <c r="L38" s="9"/>
    </row>
    <row r="39" spans="2:12">
      <c r="B39" s="8"/>
      <c r="C39" s="9"/>
      <c r="D39" s="7"/>
      <c r="E39" s="8"/>
      <c r="F39" s="9"/>
      <c r="G39" s="7"/>
      <c r="H39" s="8"/>
      <c r="I39" s="9"/>
      <c r="J39" s="7"/>
      <c r="K39" s="8"/>
      <c r="L39" s="9"/>
    </row>
    <row r="40" spans="2:12">
      <c r="B40" s="8"/>
      <c r="C40" s="9"/>
      <c r="D40" s="7"/>
      <c r="E40" s="8"/>
      <c r="F40" s="9"/>
      <c r="G40" s="7"/>
      <c r="H40" s="8"/>
      <c r="I40" s="9"/>
      <c r="J40" s="7"/>
      <c r="K40" s="8"/>
      <c r="L40" s="9"/>
    </row>
    <row r="41" spans="2:12">
      <c r="B41" s="8"/>
      <c r="C41" s="9"/>
      <c r="D41" s="7"/>
      <c r="E41" s="8"/>
      <c r="F41" s="9"/>
      <c r="G41" s="7"/>
      <c r="H41" s="8"/>
      <c r="I41" s="9"/>
      <c r="J41" s="7"/>
      <c r="K41" s="8"/>
      <c r="L41" s="9"/>
    </row>
    <row r="42" spans="2:12">
      <c r="B42" s="8"/>
      <c r="C42" s="9"/>
      <c r="D42" s="7"/>
      <c r="E42" s="8"/>
      <c r="F42" s="9"/>
      <c r="G42" s="7"/>
      <c r="H42" s="8"/>
      <c r="I42" s="9"/>
      <c r="J42" s="7"/>
      <c r="K42" s="8"/>
      <c r="L42" s="9"/>
    </row>
    <row r="43" spans="2:12">
      <c r="B43" s="8"/>
      <c r="C43" s="9"/>
      <c r="D43" s="7"/>
      <c r="E43" s="8"/>
      <c r="F43" s="9"/>
      <c r="G43" s="7"/>
      <c r="H43" s="8"/>
      <c r="I43" s="9"/>
      <c r="J43" s="7"/>
      <c r="K43" s="8"/>
      <c r="L43" s="9"/>
    </row>
    <row r="44" spans="2:12">
      <c r="B44" s="8"/>
      <c r="C44" s="9"/>
      <c r="D44" s="7"/>
      <c r="E44" s="8"/>
      <c r="F44" s="9"/>
      <c r="G44" s="7"/>
      <c r="H44" s="8"/>
      <c r="I44" s="9"/>
      <c r="J44" s="7"/>
      <c r="K44" s="8"/>
      <c r="L44" s="9"/>
    </row>
    <row r="45" spans="2:12">
      <c r="B45" s="8"/>
      <c r="C45" s="9"/>
      <c r="D45" s="7"/>
      <c r="E45" s="8"/>
      <c r="F45" s="9"/>
      <c r="G45" s="7"/>
      <c r="H45" s="8"/>
      <c r="I45" s="9"/>
      <c r="J45" s="7"/>
      <c r="K45" s="8"/>
      <c r="L45" s="9"/>
    </row>
    <row r="46" spans="2:12">
      <c r="B46" s="8"/>
      <c r="C46" s="9"/>
      <c r="D46" s="7"/>
      <c r="E46" s="8"/>
      <c r="F46" s="9"/>
      <c r="G46" s="7"/>
      <c r="H46" s="8"/>
      <c r="I46" s="9"/>
      <c r="J46" s="7"/>
      <c r="K46" s="8"/>
      <c r="L46" s="9"/>
    </row>
    <row r="47" spans="2:12">
      <c r="B47" s="8"/>
      <c r="C47" s="9"/>
      <c r="D47" s="7"/>
      <c r="E47" s="8"/>
      <c r="F47" s="9"/>
      <c r="G47" s="7"/>
      <c r="H47" s="8"/>
      <c r="I47" s="9"/>
      <c r="J47" s="7"/>
      <c r="K47" s="8"/>
      <c r="L47" s="9"/>
    </row>
    <row r="48" spans="2:12">
      <c r="B48" s="8"/>
      <c r="C48" s="9"/>
      <c r="D48" s="7"/>
      <c r="E48" s="8"/>
      <c r="F48" s="9"/>
      <c r="G48" s="7"/>
      <c r="H48" s="8"/>
      <c r="I48" s="9"/>
      <c r="J48" s="7"/>
      <c r="K48" s="8"/>
      <c r="L48" s="9"/>
    </row>
    <row r="49" spans="2:12">
      <c r="B49" s="8"/>
      <c r="C49" s="9"/>
      <c r="D49" s="7"/>
      <c r="E49" s="8"/>
      <c r="F49" s="9"/>
      <c r="G49" s="7"/>
      <c r="H49" s="8"/>
      <c r="I49" s="9"/>
      <c r="J49" s="7"/>
      <c r="K49" s="8"/>
      <c r="L49" s="9"/>
    </row>
    <row r="50" spans="2:12">
      <c r="B50" s="8"/>
      <c r="C50" s="9"/>
      <c r="D50" s="7"/>
      <c r="E50" s="8"/>
      <c r="F50" s="9"/>
      <c r="G50" s="7"/>
      <c r="H50" s="8"/>
      <c r="I50" s="9"/>
      <c r="J50" s="7"/>
      <c r="K50" s="8"/>
      <c r="L50" s="9"/>
    </row>
    <row r="51" spans="2:12">
      <c r="B51" s="8"/>
      <c r="C51" s="9"/>
      <c r="D51" s="7"/>
      <c r="E51" s="8"/>
      <c r="F51" s="9"/>
      <c r="G51" s="7"/>
      <c r="H51" s="8"/>
      <c r="I51" s="9"/>
      <c r="J51" s="7"/>
      <c r="K51" s="8"/>
      <c r="L51" s="9"/>
    </row>
    <row r="52" spans="2:12">
      <c r="B52" s="8"/>
      <c r="C52" s="9"/>
      <c r="D52" s="7"/>
      <c r="E52" s="8"/>
      <c r="F52" s="9"/>
      <c r="G52" s="7"/>
      <c r="H52" s="8"/>
      <c r="I52" s="9"/>
      <c r="J52" s="7"/>
      <c r="K52" s="8"/>
      <c r="L52" s="9"/>
    </row>
    <row r="53" spans="2:12">
      <c r="B53" s="8"/>
      <c r="C53" s="9"/>
      <c r="D53" s="7"/>
      <c r="E53" s="8"/>
      <c r="F53" s="9"/>
      <c r="G53" s="7"/>
      <c r="H53" s="8"/>
      <c r="I53" s="9"/>
      <c r="J53" s="7"/>
      <c r="K53" s="8"/>
      <c r="L53" s="9"/>
    </row>
    <row r="54" spans="2:12">
      <c r="B54" s="8"/>
      <c r="C54" s="9"/>
      <c r="D54" s="7"/>
      <c r="E54" s="8"/>
      <c r="F54" s="9"/>
      <c r="G54" s="7"/>
      <c r="H54" s="8"/>
      <c r="I54" s="9"/>
      <c r="J54" s="7"/>
      <c r="K54" s="8"/>
      <c r="L54" s="9"/>
    </row>
    <row r="55" spans="2:12">
      <c r="B55" s="8"/>
      <c r="C55" s="9"/>
      <c r="D55" s="7"/>
      <c r="E55" s="8"/>
      <c r="F55" s="9"/>
      <c r="G55" s="7"/>
      <c r="H55" s="8"/>
      <c r="I55" s="9"/>
      <c r="J55" s="7"/>
      <c r="K55" s="8"/>
      <c r="L55" s="9"/>
    </row>
    <row r="56" spans="2:12">
      <c r="B56" s="8"/>
      <c r="C56" s="9"/>
      <c r="D56" s="7"/>
      <c r="E56" s="8"/>
      <c r="F56" s="9"/>
      <c r="G56" s="7"/>
      <c r="H56" s="8"/>
      <c r="I56" s="9"/>
      <c r="J56" s="7"/>
      <c r="K56" s="8"/>
      <c r="L56" s="9"/>
    </row>
    <row r="57" spans="2:12">
      <c r="B57" s="8"/>
      <c r="C57" s="9"/>
      <c r="D57" s="7"/>
      <c r="E57" s="8"/>
      <c r="F57" s="9"/>
      <c r="G57" s="7"/>
      <c r="H57" s="8"/>
      <c r="I57" s="9"/>
      <c r="J57" s="7"/>
      <c r="K57" s="8"/>
      <c r="L57" s="9"/>
    </row>
    <row r="58" spans="2:12">
      <c r="B58" s="8"/>
      <c r="C58" s="9"/>
      <c r="D58" s="7"/>
      <c r="E58" s="8"/>
      <c r="F58" s="9"/>
      <c r="G58" s="7"/>
      <c r="H58" s="8"/>
      <c r="I58" s="9"/>
      <c r="J58" s="7"/>
      <c r="K58" s="8"/>
      <c r="L58" s="9"/>
    </row>
    <row r="59" spans="2:12">
      <c r="B59" s="8"/>
      <c r="C59" s="9"/>
      <c r="D59" s="7"/>
      <c r="E59" s="8"/>
      <c r="F59" s="9"/>
      <c r="G59" s="7"/>
      <c r="H59" s="8"/>
      <c r="I59" s="9"/>
      <c r="J59" s="7"/>
      <c r="K59" s="8"/>
      <c r="L59" s="9"/>
    </row>
    <row r="60" spans="2:12">
      <c r="B60" s="8"/>
      <c r="C60" s="9"/>
      <c r="D60" s="7"/>
      <c r="E60" s="8"/>
      <c r="F60" s="9"/>
      <c r="G60" s="7"/>
      <c r="H60" s="8"/>
      <c r="I60" s="9"/>
      <c r="J60" s="7"/>
      <c r="K60" s="8"/>
      <c r="L60" s="9"/>
    </row>
    <row r="61" spans="2:12">
      <c r="B61" s="8"/>
      <c r="C61" s="9"/>
      <c r="D61" s="7"/>
      <c r="E61" s="8"/>
      <c r="F61" s="9"/>
      <c r="G61" s="7"/>
      <c r="H61" s="8"/>
      <c r="I61" s="9"/>
      <c r="J61" s="7"/>
      <c r="K61" s="8"/>
      <c r="L61" s="9"/>
    </row>
    <row r="62" spans="2:12">
      <c r="B62" s="8"/>
      <c r="C62" s="9"/>
      <c r="D62" s="7"/>
      <c r="E62" s="8"/>
      <c r="F62" s="9"/>
      <c r="G62" s="7"/>
      <c r="H62" s="8"/>
      <c r="I62" s="9"/>
      <c r="J62" s="7"/>
      <c r="K62" s="8"/>
      <c r="L62" s="9"/>
    </row>
    <row r="63" spans="2:12">
      <c r="B63" s="8"/>
      <c r="C63" s="9"/>
      <c r="D63" s="7"/>
      <c r="E63" s="8"/>
      <c r="F63" s="9"/>
      <c r="G63" s="7"/>
      <c r="H63" s="8"/>
      <c r="I63" s="9"/>
      <c r="J63" s="7"/>
      <c r="K63" s="8"/>
      <c r="L63" s="9"/>
    </row>
    <row r="64" spans="2:12">
      <c r="B64" s="8"/>
      <c r="C64" s="9"/>
      <c r="D64" s="7"/>
      <c r="E64" s="8"/>
      <c r="F64" s="9"/>
      <c r="G64" s="7"/>
      <c r="H64" s="8"/>
      <c r="I64" s="9"/>
      <c r="J64" s="7"/>
      <c r="K64" s="8"/>
      <c r="L64" s="9"/>
    </row>
    <row r="65" spans="2:12">
      <c r="B65" s="8"/>
      <c r="C65" s="9"/>
      <c r="D65" s="7"/>
      <c r="E65" s="8"/>
      <c r="F65" s="9"/>
      <c r="G65" s="7"/>
      <c r="H65" s="8"/>
      <c r="I65" s="9"/>
      <c r="J65" s="7"/>
      <c r="K65" s="8"/>
      <c r="L65" s="9"/>
    </row>
    <row r="66" spans="2:12">
      <c r="B66" s="8"/>
      <c r="C66" s="9"/>
      <c r="D66" s="7"/>
      <c r="E66" s="8"/>
      <c r="F66" s="9"/>
      <c r="G66" s="7"/>
      <c r="H66" s="8"/>
      <c r="I66" s="9"/>
      <c r="J66" s="7"/>
      <c r="K66" s="8"/>
      <c r="L66" s="9"/>
    </row>
    <row r="67" spans="2:12">
      <c r="B67" s="8"/>
      <c r="C67" s="9"/>
      <c r="D67" s="7"/>
      <c r="E67" s="8"/>
      <c r="F67" s="9"/>
      <c r="G67" s="7"/>
      <c r="H67" s="8"/>
      <c r="I67" s="9"/>
      <c r="J67" s="7"/>
      <c r="K67" s="8"/>
      <c r="L67" s="9"/>
    </row>
    <row r="68" spans="2:12">
      <c r="B68" s="8"/>
      <c r="C68" s="9"/>
      <c r="D68" s="7"/>
      <c r="E68" s="8"/>
      <c r="F68" s="9"/>
      <c r="G68" s="7"/>
      <c r="H68" s="8"/>
      <c r="I68" s="9"/>
      <c r="J68" s="7"/>
      <c r="K68" s="8"/>
      <c r="L68" s="9"/>
    </row>
    <row r="69" spans="2:12">
      <c r="B69" s="8"/>
      <c r="C69" s="9"/>
      <c r="D69" s="7"/>
      <c r="E69" s="8"/>
      <c r="F69" s="9"/>
      <c r="G69" s="7"/>
      <c r="H69" s="8"/>
      <c r="I69" s="9"/>
      <c r="J69" s="7"/>
      <c r="K69" s="8"/>
      <c r="L69" s="9"/>
    </row>
    <row r="70" spans="2:12">
      <c r="B70" s="8"/>
      <c r="C70" s="9"/>
      <c r="D70" s="7"/>
      <c r="E70" s="8"/>
      <c r="F70" s="9"/>
      <c r="G70" s="7"/>
      <c r="H70" s="8"/>
      <c r="I70" s="9"/>
      <c r="J70" s="7"/>
      <c r="K70" s="8"/>
      <c r="L70" s="9"/>
    </row>
    <row r="71" spans="2:12">
      <c r="B71" s="8"/>
      <c r="C71" s="9"/>
      <c r="D71" s="7"/>
      <c r="E71" s="8"/>
      <c r="F71" s="9"/>
      <c r="G71" s="7"/>
      <c r="H71" s="8"/>
      <c r="I71" s="9"/>
      <c r="J71" s="7"/>
      <c r="K71" s="8"/>
      <c r="L71" s="9"/>
    </row>
    <row r="72" spans="2:12">
      <c r="B72" s="8"/>
      <c r="C72" s="9"/>
      <c r="D72" s="7"/>
      <c r="E72" s="8"/>
      <c r="F72" s="9"/>
      <c r="G72" s="7"/>
      <c r="H72" s="8"/>
      <c r="I72" s="9"/>
      <c r="J72" s="7"/>
      <c r="K72" s="8"/>
      <c r="L72" s="9"/>
    </row>
    <row r="73" spans="2:12">
      <c r="B73" s="8"/>
      <c r="C73" s="9"/>
      <c r="D73" s="7"/>
      <c r="E73" s="8"/>
      <c r="F73" s="9"/>
      <c r="G73" s="7"/>
      <c r="H73" s="8"/>
      <c r="I73" s="9"/>
      <c r="J73" s="7"/>
      <c r="K73" s="8"/>
      <c r="L73" s="9"/>
    </row>
    <row r="74" spans="2:12">
      <c r="B74" s="8"/>
      <c r="C74" s="9"/>
      <c r="D74" s="7"/>
      <c r="E74" s="8"/>
      <c r="F74" s="9"/>
      <c r="G74" s="7"/>
      <c r="H74" s="8"/>
      <c r="I74" s="9"/>
      <c r="J74" s="7"/>
      <c r="K74" s="8"/>
      <c r="L74" s="9"/>
    </row>
    <row r="75" spans="2:12">
      <c r="C75" s="3"/>
      <c r="F75" s="3"/>
      <c r="I75" s="3"/>
      <c r="L75" s="3"/>
    </row>
    <row r="76" spans="2:12"/>
    <row r="77" spans="2:12"/>
    <row r="78" spans="2:12"/>
    <row r="79" spans="2:12"/>
    <row r="80" spans="2:12"/>
    <row r="81"/>
    <row r="82"/>
    <row r="83"/>
    <row r="84"/>
    <row r="85"/>
    <row r="86"/>
    <row r="87"/>
    <row r="88"/>
    <row r="89"/>
    <row r="90"/>
  </sheetData>
  <sheetProtection sheet="1" objects="1" scenarios="1" selectLockedCells="1"/>
  <mergeCells count="4">
    <mergeCell ref="N12:O12"/>
    <mergeCell ref="N13:O13"/>
    <mergeCell ref="N14:O14"/>
    <mergeCell ref="N15:O15"/>
  </mergeCells>
  <hyperlinks>
    <hyperlink ref="N14" r:id="rId1"/>
  </hyperlinks>
  <pageMargins left="0.7" right="0.7" top="0.75" bottom="0.75" header="0.3" footer="0.3"/>
  <pageSetup orientation="portrait" horizontalDpi="4294967293" r:id="rId2"/>
  <drawing r:id="rId3"/>
</worksheet>
</file>

<file path=xl/worksheets/sheet3.xml><?xml version="1.0" encoding="utf-8"?>
<worksheet xmlns="http://schemas.openxmlformats.org/spreadsheetml/2006/main" xmlns:r="http://schemas.openxmlformats.org/officeDocument/2006/relationships">
  <dimension ref="A1:P90"/>
  <sheetViews>
    <sheetView showRowColHeaders="0" workbookViewId="0">
      <pane ySplit="19" topLeftCell="A61" activePane="bottomLeft" state="frozen"/>
      <selection pane="bottomLeft" activeCell="C2" sqref="C2"/>
    </sheetView>
  </sheetViews>
  <sheetFormatPr defaultColWidth="0" defaultRowHeight="12" customHeight="1" zeroHeight="1"/>
  <cols>
    <col min="1" max="1" width="1.7109375" style="2" customWidth="1"/>
    <col min="2" max="3" width="15.7109375" style="2" customWidth="1"/>
    <col min="4" max="4" width="1.7109375" style="2" customWidth="1"/>
    <col min="5" max="6" width="15.7109375" style="2" customWidth="1"/>
    <col min="7" max="7" width="1.7109375" style="2" customWidth="1"/>
    <col min="8" max="9" width="15.7109375" style="2" customWidth="1"/>
    <col min="10" max="10" width="1.7109375" style="2" customWidth="1"/>
    <col min="11" max="12" width="15.7109375" style="2" customWidth="1"/>
    <col min="13" max="13" width="1.7109375" style="2" customWidth="1"/>
    <col min="14" max="14" width="14" style="2" bestFit="1" customWidth="1"/>
    <col min="15" max="15" width="13.5703125" style="2" customWidth="1"/>
    <col min="16" max="16" width="9.140625" style="2" customWidth="1"/>
    <col min="17" max="16384" width="9.140625" style="2" hidden="1"/>
  </cols>
  <sheetData>
    <row r="1" spans="2:16"/>
    <row r="2" spans="2:16">
      <c r="B2" s="1" t="s">
        <v>17</v>
      </c>
      <c r="C2" s="5">
        <v>0</v>
      </c>
      <c r="O2" s="20"/>
    </row>
    <row r="3" spans="2:16" ht="12.75" thickBot="1">
      <c r="N3" s="1" t="s">
        <v>35</v>
      </c>
      <c r="O3" s="22">
        <f>SUM(C8:C12)+SUM(F8:F12)+SUM(I8:I12)+SUM(L8:L12)</f>
        <v>0</v>
      </c>
    </row>
    <row r="4" spans="2:16" ht="12.75" thickBot="1">
      <c r="B4" s="19" t="s">
        <v>5</v>
      </c>
      <c r="C4" s="17"/>
      <c r="E4" s="19" t="s">
        <v>6</v>
      </c>
      <c r="F4" s="18"/>
      <c r="H4" s="19" t="s">
        <v>7</v>
      </c>
      <c r="I4" s="17"/>
      <c r="K4" s="19" t="s">
        <v>8</v>
      </c>
      <c r="L4" s="17"/>
      <c r="N4" s="1" t="s">
        <v>36</v>
      </c>
      <c r="O4" s="22">
        <f>C14+F14+I14+L14</f>
        <v>0</v>
      </c>
    </row>
    <row r="5" spans="2:16" s="11" customFormat="1" ht="18" customHeight="1" thickTop="1" thickBot="1">
      <c r="B5" s="13" t="str">
        <f>IF(ISERROR(100/C7),"",IF((C7&lt;0),"Shortfall:","Cushion:"))</f>
        <v/>
      </c>
      <c r="C5" s="14" t="str">
        <f>IF(ISERROR(100/C7),"",C7)</f>
        <v/>
      </c>
      <c r="D5" s="10"/>
      <c r="E5" s="13" t="str">
        <f>IF(ISERROR(100/C7),"",IF((F5&lt;0),"Shortfall:","Cushion:"))</f>
        <v/>
      </c>
      <c r="F5" s="14" t="str">
        <f>IF(ISERROR(100/C7),"",C5+F7)</f>
        <v/>
      </c>
      <c r="G5" s="10"/>
      <c r="H5" s="13" t="str">
        <f>IF(ISERROR(100/C7),"",IF((I5&lt;0),"Shortfall:","Cushion:"))</f>
        <v/>
      </c>
      <c r="I5" s="14" t="str">
        <f>IF(ISERROR(100/C7),"",F5+I7)</f>
        <v/>
      </c>
      <c r="J5" s="10"/>
      <c r="K5" s="13" t="str">
        <f>IF(ISERROR(100/C7),"",IF((L5&lt;0),"Shortfall:","Cushion:"))</f>
        <v/>
      </c>
      <c r="L5" s="14" t="str">
        <f>IF(ISERROR(100/C7),"",I5+L7)</f>
        <v/>
      </c>
      <c r="O5" s="23">
        <f>O3-O4</f>
        <v>0</v>
      </c>
    </row>
    <row r="6" spans="2:16" ht="18" customHeight="1">
      <c r="O6" s="15"/>
    </row>
    <row r="7" spans="2:16">
      <c r="B7" s="1" t="s">
        <v>1</v>
      </c>
      <c r="C7" s="3">
        <f>SUM(C8:C12)-SUM(C15:C74)+C2</f>
        <v>0</v>
      </c>
      <c r="E7" s="1" t="s">
        <v>1</v>
      </c>
      <c r="F7" s="3">
        <f>SUM(F8:F12)-SUM(F15:F74)</f>
        <v>0</v>
      </c>
      <c r="H7" s="1" t="s">
        <v>1</v>
      </c>
      <c r="I7" s="3">
        <f>SUM(I8:I12)-SUM(I15:I74)</f>
        <v>0</v>
      </c>
      <c r="K7" s="1" t="s">
        <v>1</v>
      </c>
      <c r="L7" s="3">
        <f>SUM(L8:L12)-SUM(L15:L74)</f>
        <v>0</v>
      </c>
    </row>
    <row r="8" spans="2:16">
      <c r="B8" s="4"/>
      <c r="C8" s="5"/>
      <c r="D8" s="7"/>
      <c r="E8" s="4"/>
      <c r="F8" s="5"/>
      <c r="G8" s="7"/>
      <c r="H8" s="4"/>
      <c r="I8" s="5"/>
      <c r="J8" s="7"/>
      <c r="K8" s="4"/>
      <c r="L8" s="5"/>
    </row>
    <row r="9" spans="2:16">
      <c r="B9" s="4"/>
      <c r="C9" s="5"/>
      <c r="D9" s="7"/>
      <c r="E9" s="4"/>
      <c r="F9" s="5"/>
      <c r="G9" s="7"/>
      <c r="H9" s="4"/>
      <c r="I9" s="5"/>
      <c r="J9" s="7"/>
      <c r="K9" s="4"/>
      <c r="L9" s="5"/>
    </row>
    <row r="10" spans="2:16">
      <c r="B10" s="4"/>
      <c r="C10" s="5"/>
      <c r="D10" s="7"/>
      <c r="E10" s="4"/>
      <c r="F10" s="5"/>
      <c r="G10" s="7"/>
      <c r="H10" s="4"/>
      <c r="I10" s="5"/>
      <c r="J10" s="7"/>
      <c r="K10" s="4"/>
      <c r="L10" s="5"/>
    </row>
    <row r="11" spans="2:16" ht="12.75" thickBot="1">
      <c r="B11" s="4"/>
      <c r="C11" s="6"/>
      <c r="D11" s="7"/>
      <c r="E11" s="4"/>
      <c r="F11" s="6"/>
      <c r="G11" s="7"/>
      <c r="H11" s="4"/>
      <c r="I11" s="6"/>
      <c r="J11" s="7"/>
      <c r="K11" s="4"/>
      <c r="L11" s="6"/>
    </row>
    <row r="12" spans="2:16" ht="15" customHeight="1">
      <c r="B12" s="4"/>
      <c r="C12" s="6"/>
      <c r="D12" s="7"/>
      <c r="E12" s="4"/>
      <c r="F12" s="6"/>
      <c r="G12" s="7"/>
      <c r="H12" s="4"/>
      <c r="I12" s="6"/>
      <c r="J12" s="7"/>
      <c r="K12" s="4"/>
      <c r="L12" s="6"/>
      <c r="N12" s="24"/>
      <c r="O12" s="25"/>
    </row>
    <row r="13" spans="2:16" ht="12.75">
      <c r="N13" s="26" t="s">
        <v>34</v>
      </c>
      <c r="O13" s="27"/>
    </row>
    <row r="14" spans="2:16" ht="15">
      <c r="B14" s="1" t="s">
        <v>0</v>
      </c>
      <c r="C14" s="21">
        <f>SUM(C15:C74)</f>
        <v>0</v>
      </c>
      <c r="E14" s="1" t="s">
        <v>0</v>
      </c>
      <c r="F14" s="21">
        <f>SUM(F15:F74)</f>
        <v>0</v>
      </c>
      <c r="H14" s="1" t="s">
        <v>0</v>
      </c>
      <c r="I14" s="21">
        <f>SUM(I15:I74)</f>
        <v>0</v>
      </c>
      <c r="K14" s="1" t="s">
        <v>0</v>
      </c>
      <c r="L14" s="21">
        <f>SUM(L15:L74)</f>
        <v>0</v>
      </c>
      <c r="N14" s="28" t="s">
        <v>4</v>
      </c>
      <c r="O14" s="29"/>
      <c r="P14" s="12"/>
    </row>
    <row r="15" spans="2:16" ht="12.75" thickBot="1">
      <c r="B15" s="8"/>
      <c r="C15" s="9"/>
      <c r="D15" s="7"/>
      <c r="E15" s="8"/>
      <c r="F15" s="9"/>
      <c r="G15" s="7"/>
      <c r="H15" s="8"/>
      <c r="I15" s="9"/>
      <c r="J15" s="7"/>
      <c r="K15" s="8"/>
      <c r="L15" s="9"/>
      <c r="N15" s="30"/>
      <c r="O15" s="31"/>
    </row>
    <row r="16" spans="2:16">
      <c r="B16" s="8"/>
      <c r="C16" s="9"/>
      <c r="D16" s="7"/>
      <c r="E16" s="8"/>
      <c r="F16" s="9"/>
      <c r="G16" s="7"/>
      <c r="H16" s="8"/>
      <c r="I16" s="9"/>
      <c r="J16" s="7"/>
      <c r="K16" s="8"/>
      <c r="L16" s="9"/>
    </row>
    <row r="17" spans="2:12">
      <c r="B17" s="8"/>
      <c r="C17" s="9"/>
      <c r="D17" s="7"/>
      <c r="E17" s="8"/>
      <c r="F17" s="9"/>
      <c r="G17" s="7"/>
      <c r="H17" s="8"/>
      <c r="I17" s="9"/>
      <c r="J17" s="7"/>
      <c r="K17" s="8"/>
      <c r="L17" s="9"/>
    </row>
    <row r="18" spans="2:12">
      <c r="B18" s="8"/>
      <c r="C18" s="9"/>
      <c r="D18" s="7"/>
      <c r="E18" s="8"/>
      <c r="F18" s="9"/>
      <c r="G18" s="7"/>
      <c r="H18" s="8"/>
      <c r="I18" s="9"/>
      <c r="J18" s="7"/>
      <c r="K18" s="8"/>
      <c r="L18" s="9"/>
    </row>
    <row r="19" spans="2:12">
      <c r="B19" s="8"/>
      <c r="C19" s="9"/>
      <c r="D19" s="7"/>
      <c r="E19" s="8"/>
      <c r="F19" s="9"/>
      <c r="G19" s="7"/>
      <c r="H19" s="8"/>
      <c r="I19" s="9"/>
      <c r="J19" s="7"/>
      <c r="K19" s="8"/>
      <c r="L19" s="9"/>
    </row>
    <row r="20" spans="2:12">
      <c r="B20" s="8"/>
      <c r="C20" s="9"/>
      <c r="D20" s="7"/>
      <c r="E20" s="8"/>
      <c r="F20" s="9"/>
      <c r="G20" s="7"/>
      <c r="H20" s="8"/>
      <c r="I20" s="9"/>
      <c r="J20" s="7"/>
      <c r="K20" s="8"/>
      <c r="L20" s="9"/>
    </row>
    <row r="21" spans="2:12">
      <c r="B21" s="8"/>
      <c r="C21" s="9"/>
      <c r="D21" s="7"/>
      <c r="E21" s="8"/>
      <c r="F21" s="9"/>
      <c r="G21" s="7"/>
      <c r="H21" s="8"/>
      <c r="I21" s="9"/>
      <c r="J21" s="7"/>
      <c r="K21" s="8"/>
      <c r="L21" s="9"/>
    </row>
    <row r="22" spans="2:12">
      <c r="B22" s="8"/>
      <c r="C22" s="9"/>
      <c r="D22" s="7"/>
      <c r="E22" s="8"/>
      <c r="F22" s="9"/>
      <c r="G22" s="7"/>
      <c r="H22" s="8"/>
      <c r="I22" s="9"/>
      <c r="J22" s="7"/>
      <c r="K22" s="8"/>
      <c r="L22" s="9"/>
    </row>
    <row r="23" spans="2:12">
      <c r="B23" s="8"/>
      <c r="C23" s="9"/>
      <c r="D23" s="7"/>
      <c r="E23" s="8"/>
      <c r="F23" s="9"/>
      <c r="G23" s="7"/>
      <c r="H23" s="8"/>
      <c r="I23" s="9"/>
      <c r="J23" s="7"/>
      <c r="K23" s="8"/>
      <c r="L23" s="9"/>
    </row>
    <row r="24" spans="2:12">
      <c r="B24" s="8"/>
      <c r="C24" s="9"/>
      <c r="D24" s="7"/>
      <c r="E24" s="8"/>
      <c r="F24" s="9"/>
      <c r="G24" s="7"/>
      <c r="H24" s="8"/>
      <c r="I24" s="9"/>
      <c r="J24" s="7"/>
      <c r="K24" s="8"/>
      <c r="L24" s="9"/>
    </row>
    <row r="25" spans="2:12">
      <c r="B25" s="8"/>
      <c r="C25" s="9"/>
      <c r="D25" s="7"/>
      <c r="E25" s="8"/>
      <c r="F25" s="9"/>
      <c r="G25" s="7"/>
      <c r="H25" s="8"/>
      <c r="I25" s="9"/>
      <c r="J25" s="7"/>
      <c r="K25" s="8"/>
      <c r="L25" s="9"/>
    </row>
    <row r="26" spans="2:12">
      <c r="B26" s="8"/>
      <c r="C26" s="9"/>
      <c r="D26" s="7"/>
      <c r="E26" s="8"/>
      <c r="F26" s="9"/>
      <c r="G26" s="7"/>
      <c r="H26" s="8"/>
      <c r="I26" s="9"/>
      <c r="J26" s="7"/>
      <c r="K26" s="8"/>
      <c r="L26" s="9"/>
    </row>
    <row r="27" spans="2:12">
      <c r="B27" s="8"/>
      <c r="C27" s="9"/>
      <c r="D27" s="7"/>
      <c r="E27" s="8"/>
      <c r="F27" s="9"/>
      <c r="G27" s="7"/>
      <c r="H27" s="8"/>
      <c r="I27" s="9"/>
      <c r="J27" s="7"/>
      <c r="K27" s="8"/>
      <c r="L27" s="9"/>
    </row>
    <row r="28" spans="2:12">
      <c r="B28" s="8"/>
      <c r="C28" s="9"/>
      <c r="D28" s="7"/>
      <c r="E28" s="8"/>
      <c r="F28" s="9"/>
      <c r="G28" s="7"/>
      <c r="H28" s="8"/>
      <c r="I28" s="9"/>
      <c r="J28" s="7"/>
      <c r="K28" s="8"/>
      <c r="L28" s="9"/>
    </row>
    <row r="29" spans="2:12">
      <c r="B29" s="8"/>
      <c r="C29" s="9"/>
      <c r="D29" s="7"/>
      <c r="E29" s="8"/>
      <c r="F29" s="9"/>
      <c r="G29" s="7"/>
      <c r="H29" s="8"/>
      <c r="I29" s="9"/>
      <c r="J29" s="7"/>
      <c r="K29" s="8"/>
      <c r="L29" s="9"/>
    </row>
    <row r="30" spans="2:12">
      <c r="B30" s="8"/>
      <c r="C30" s="9"/>
      <c r="D30" s="7"/>
      <c r="E30" s="8"/>
      <c r="F30" s="9"/>
      <c r="G30" s="7"/>
      <c r="H30" s="8"/>
      <c r="I30" s="9"/>
      <c r="J30" s="7"/>
      <c r="K30" s="8"/>
      <c r="L30" s="9"/>
    </row>
    <row r="31" spans="2:12">
      <c r="B31" s="8"/>
      <c r="C31" s="9"/>
      <c r="D31" s="7"/>
      <c r="E31" s="8"/>
      <c r="F31" s="9"/>
      <c r="G31" s="7"/>
      <c r="H31" s="8"/>
      <c r="I31" s="9"/>
      <c r="J31" s="7"/>
      <c r="K31" s="8"/>
      <c r="L31" s="9"/>
    </row>
    <row r="32" spans="2:12">
      <c r="B32" s="8"/>
      <c r="C32" s="9"/>
      <c r="D32" s="7"/>
      <c r="E32" s="8"/>
      <c r="F32" s="9"/>
      <c r="G32" s="7"/>
      <c r="H32" s="8"/>
      <c r="I32" s="9"/>
      <c r="J32" s="7"/>
      <c r="K32" s="8"/>
      <c r="L32" s="9"/>
    </row>
    <row r="33" spans="2:12">
      <c r="B33" s="8"/>
      <c r="C33" s="9"/>
      <c r="D33" s="7"/>
      <c r="E33" s="8"/>
      <c r="F33" s="9"/>
      <c r="G33" s="7"/>
      <c r="H33" s="8"/>
      <c r="I33" s="9"/>
      <c r="J33" s="7"/>
      <c r="K33" s="8"/>
      <c r="L33" s="9"/>
    </row>
    <row r="34" spans="2:12">
      <c r="B34" s="8"/>
      <c r="C34" s="9"/>
      <c r="D34" s="7"/>
      <c r="E34" s="8"/>
      <c r="F34" s="9"/>
      <c r="G34" s="7"/>
      <c r="H34" s="8"/>
      <c r="I34" s="9"/>
      <c r="J34" s="7"/>
      <c r="K34" s="8"/>
      <c r="L34" s="9"/>
    </row>
    <row r="35" spans="2:12">
      <c r="B35" s="8"/>
      <c r="C35" s="9"/>
      <c r="D35" s="7"/>
      <c r="E35" s="8"/>
      <c r="F35" s="9"/>
      <c r="G35" s="7"/>
      <c r="H35" s="8"/>
      <c r="I35" s="9"/>
      <c r="J35" s="7"/>
      <c r="K35" s="8"/>
      <c r="L35" s="9"/>
    </row>
    <row r="36" spans="2:12">
      <c r="B36" s="8"/>
      <c r="C36" s="9"/>
      <c r="D36" s="7"/>
      <c r="E36" s="8"/>
      <c r="F36" s="9"/>
      <c r="G36" s="7"/>
      <c r="H36" s="8"/>
      <c r="I36" s="9"/>
      <c r="J36" s="7"/>
      <c r="K36" s="8"/>
      <c r="L36" s="9"/>
    </row>
    <row r="37" spans="2:12">
      <c r="B37" s="8"/>
      <c r="C37" s="9"/>
      <c r="D37" s="7"/>
      <c r="E37" s="8"/>
      <c r="F37" s="9"/>
      <c r="G37" s="7"/>
      <c r="H37" s="8"/>
      <c r="I37" s="9"/>
      <c r="J37" s="7"/>
      <c r="K37" s="8"/>
      <c r="L37" s="9"/>
    </row>
    <row r="38" spans="2:12">
      <c r="B38" s="8"/>
      <c r="C38" s="9"/>
      <c r="D38" s="7"/>
      <c r="E38" s="8"/>
      <c r="F38" s="9"/>
      <c r="G38" s="7"/>
      <c r="H38" s="8"/>
      <c r="I38" s="9"/>
      <c r="J38" s="7"/>
      <c r="K38" s="8"/>
      <c r="L38" s="9"/>
    </row>
    <row r="39" spans="2:12">
      <c r="B39" s="8"/>
      <c r="C39" s="9"/>
      <c r="D39" s="7"/>
      <c r="E39" s="8"/>
      <c r="F39" s="9"/>
      <c r="G39" s="7"/>
      <c r="H39" s="8"/>
      <c r="I39" s="9"/>
      <c r="J39" s="7"/>
      <c r="K39" s="8"/>
      <c r="L39" s="9"/>
    </row>
    <row r="40" spans="2:12">
      <c r="B40" s="8"/>
      <c r="C40" s="9"/>
      <c r="D40" s="7"/>
      <c r="E40" s="8"/>
      <c r="F40" s="9"/>
      <c r="G40" s="7"/>
      <c r="H40" s="8"/>
      <c r="I40" s="9"/>
      <c r="J40" s="7"/>
      <c r="K40" s="8"/>
      <c r="L40" s="9"/>
    </row>
    <row r="41" spans="2:12">
      <c r="B41" s="8"/>
      <c r="C41" s="9"/>
      <c r="D41" s="7"/>
      <c r="E41" s="8"/>
      <c r="F41" s="9"/>
      <c r="G41" s="7"/>
      <c r="H41" s="8"/>
      <c r="I41" s="9"/>
      <c r="J41" s="7"/>
      <c r="K41" s="8"/>
      <c r="L41" s="9"/>
    </row>
    <row r="42" spans="2:12">
      <c r="B42" s="8"/>
      <c r="C42" s="9"/>
      <c r="D42" s="7"/>
      <c r="E42" s="8"/>
      <c r="F42" s="9"/>
      <c r="G42" s="7"/>
      <c r="H42" s="8"/>
      <c r="I42" s="9"/>
      <c r="J42" s="7"/>
      <c r="K42" s="8"/>
      <c r="L42" s="9"/>
    </row>
    <row r="43" spans="2:12">
      <c r="B43" s="8"/>
      <c r="C43" s="9"/>
      <c r="D43" s="7"/>
      <c r="E43" s="8"/>
      <c r="F43" s="9"/>
      <c r="G43" s="7"/>
      <c r="H43" s="8"/>
      <c r="I43" s="9"/>
      <c r="J43" s="7"/>
      <c r="K43" s="8"/>
      <c r="L43" s="9"/>
    </row>
    <row r="44" spans="2:12">
      <c r="B44" s="8"/>
      <c r="C44" s="9"/>
      <c r="D44" s="7"/>
      <c r="E44" s="8"/>
      <c r="F44" s="9"/>
      <c r="G44" s="7"/>
      <c r="H44" s="8"/>
      <c r="I44" s="9"/>
      <c r="J44" s="7"/>
      <c r="K44" s="8"/>
      <c r="L44" s="9"/>
    </row>
    <row r="45" spans="2:12">
      <c r="B45" s="8"/>
      <c r="C45" s="9"/>
      <c r="D45" s="7"/>
      <c r="E45" s="8"/>
      <c r="F45" s="9"/>
      <c r="G45" s="7"/>
      <c r="H45" s="8"/>
      <c r="I45" s="9"/>
      <c r="J45" s="7"/>
      <c r="K45" s="8"/>
      <c r="L45" s="9"/>
    </row>
    <row r="46" spans="2:12">
      <c r="B46" s="8"/>
      <c r="C46" s="9"/>
      <c r="D46" s="7"/>
      <c r="E46" s="8"/>
      <c r="F46" s="9"/>
      <c r="G46" s="7"/>
      <c r="H46" s="8"/>
      <c r="I46" s="9"/>
      <c r="J46" s="7"/>
      <c r="K46" s="8"/>
      <c r="L46" s="9"/>
    </row>
    <row r="47" spans="2:12">
      <c r="B47" s="8"/>
      <c r="C47" s="9"/>
      <c r="D47" s="7"/>
      <c r="E47" s="8"/>
      <c r="F47" s="9"/>
      <c r="G47" s="7"/>
      <c r="H47" s="8"/>
      <c r="I47" s="9"/>
      <c r="J47" s="7"/>
      <c r="K47" s="8"/>
      <c r="L47" s="9"/>
    </row>
    <row r="48" spans="2:12">
      <c r="B48" s="8"/>
      <c r="C48" s="9"/>
      <c r="D48" s="7"/>
      <c r="E48" s="8"/>
      <c r="F48" s="9"/>
      <c r="G48" s="7"/>
      <c r="H48" s="8"/>
      <c r="I48" s="9"/>
      <c r="J48" s="7"/>
      <c r="K48" s="8"/>
      <c r="L48" s="9"/>
    </row>
    <row r="49" spans="2:12">
      <c r="B49" s="8"/>
      <c r="C49" s="9"/>
      <c r="D49" s="7"/>
      <c r="E49" s="8"/>
      <c r="F49" s="9"/>
      <c r="G49" s="7"/>
      <c r="H49" s="8"/>
      <c r="I49" s="9"/>
      <c r="J49" s="7"/>
      <c r="K49" s="8"/>
      <c r="L49" s="9"/>
    </row>
    <row r="50" spans="2:12">
      <c r="B50" s="8"/>
      <c r="C50" s="9"/>
      <c r="D50" s="7"/>
      <c r="E50" s="8"/>
      <c r="F50" s="9"/>
      <c r="G50" s="7"/>
      <c r="H50" s="8"/>
      <c r="I50" s="9"/>
      <c r="J50" s="7"/>
      <c r="K50" s="8"/>
      <c r="L50" s="9"/>
    </row>
    <row r="51" spans="2:12">
      <c r="B51" s="8"/>
      <c r="C51" s="9"/>
      <c r="D51" s="7"/>
      <c r="E51" s="8"/>
      <c r="F51" s="9"/>
      <c r="G51" s="7"/>
      <c r="H51" s="8"/>
      <c r="I51" s="9"/>
      <c r="J51" s="7"/>
      <c r="K51" s="8"/>
      <c r="L51" s="9"/>
    </row>
    <row r="52" spans="2:12">
      <c r="B52" s="8"/>
      <c r="C52" s="9"/>
      <c r="D52" s="7"/>
      <c r="E52" s="8"/>
      <c r="F52" s="9"/>
      <c r="G52" s="7"/>
      <c r="H52" s="8"/>
      <c r="I52" s="9"/>
      <c r="J52" s="7"/>
      <c r="K52" s="8"/>
      <c r="L52" s="9"/>
    </row>
    <row r="53" spans="2:12">
      <c r="B53" s="8"/>
      <c r="C53" s="9"/>
      <c r="D53" s="7"/>
      <c r="E53" s="8"/>
      <c r="F53" s="9"/>
      <c r="G53" s="7"/>
      <c r="H53" s="8"/>
      <c r="I53" s="9"/>
      <c r="J53" s="7"/>
      <c r="K53" s="8"/>
      <c r="L53" s="9"/>
    </row>
    <row r="54" spans="2:12">
      <c r="B54" s="8"/>
      <c r="C54" s="9"/>
      <c r="D54" s="7"/>
      <c r="E54" s="8"/>
      <c r="F54" s="9"/>
      <c r="G54" s="7"/>
      <c r="H54" s="8"/>
      <c r="I54" s="9"/>
      <c r="J54" s="7"/>
      <c r="K54" s="8"/>
      <c r="L54" s="9"/>
    </row>
    <row r="55" spans="2:12">
      <c r="B55" s="8"/>
      <c r="C55" s="9"/>
      <c r="D55" s="7"/>
      <c r="E55" s="8"/>
      <c r="F55" s="9"/>
      <c r="G55" s="7"/>
      <c r="H55" s="8"/>
      <c r="I55" s="9"/>
      <c r="J55" s="7"/>
      <c r="K55" s="8"/>
      <c r="L55" s="9"/>
    </row>
    <row r="56" spans="2:12">
      <c r="B56" s="8"/>
      <c r="C56" s="9"/>
      <c r="D56" s="7"/>
      <c r="E56" s="8"/>
      <c r="F56" s="9"/>
      <c r="G56" s="7"/>
      <c r="H56" s="8"/>
      <c r="I56" s="9"/>
      <c r="J56" s="7"/>
      <c r="K56" s="8"/>
      <c r="L56" s="9"/>
    </row>
    <row r="57" spans="2:12">
      <c r="B57" s="8"/>
      <c r="C57" s="9"/>
      <c r="D57" s="7"/>
      <c r="E57" s="8"/>
      <c r="F57" s="9"/>
      <c r="G57" s="7"/>
      <c r="H57" s="8"/>
      <c r="I57" s="9"/>
      <c r="J57" s="7"/>
      <c r="K57" s="8"/>
      <c r="L57" s="9"/>
    </row>
    <row r="58" spans="2:12">
      <c r="B58" s="8"/>
      <c r="C58" s="9"/>
      <c r="D58" s="7"/>
      <c r="E58" s="8"/>
      <c r="F58" s="9"/>
      <c r="G58" s="7"/>
      <c r="H58" s="8"/>
      <c r="I58" s="9"/>
      <c r="J58" s="7"/>
      <c r="K58" s="8"/>
      <c r="L58" s="9"/>
    </row>
    <row r="59" spans="2:12">
      <c r="B59" s="8"/>
      <c r="C59" s="9"/>
      <c r="D59" s="7"/>
      <c r="E59" s="8"/>
      <c r="F59" s="9"/>
      <c r="G59" s="7"/>
      <c r="H59" s="8"/>
      <c r="I59" s="9"/>
      <c r="J59" s="7"/>
      <c r="K59" s="8"/>
      <c r="L59" s="9"/>
    </row>
    <row r="60" spans="2:12">
      <c r="B60" s="8"/>
      <c r="C60" s="9"/>
      <c r="D60" s="7"/>
      <c r="E60" s="8"/>
      <c r="F60" s="9"/>
      <c r="G60" s="7"/>
      <c r="H60" s="8"/>
      <c r="I60" s="9"/>
      <c r="J60" s="7"/>
      <c r="K60" s="8"/>
      <c r="L60" s="9"/>
    </row>
    <row r="61" spans="2:12">
      <c r="B61" s="8"/>
      <c r="C61" s="9"/>
      <c r="D61" s="7"/>
      <c r="E61" s="8"/>
      <c r="F61" s="9"/>
      <c r="G61" s="7"/>
      <c r="H61" s="8"/>
      <c r="I61" s="9"/>
      <c r="J61" s="7"/>
      <c r="K61" s="8"/>
      <c r="L61" s="9"/>
    </row>
    <row r="62" spans="2:12">
      <c r="B62" s="8"/>
      <c r="C62" s="9"/>
      <c r="D62" s="7"/>
      <c r="E62" s="8"/>
      <c r="F62" s="9"/>
      <c r="G62" s="7"/>
      <c r="H62" s="8"/>
      <c r="I62" s="9"/>
      <c r="J62" s="7"/>
      <c r="K62" s="8"/>
      <c r="L62" s="9"/>
    </row>
    <row r="63" spans="2:12">
      <c r="B63" s="8"/>
      <c r="C63" s="9"/>
      <c r="D63" s="7"/>
      <c r="E63" s="8"/>
      <c r="F63" s="9"/>
      <c r="G63" s="7"/>
      <c r="H63" s="8"/>
      <c r="I63" s="9"/>
      <c r="J63" s="7"/>
      <c r="K63" s="8"/>
      <c r="L63" s="9"/>
    </row>
    <row r="64" spans="2:12">
      <c r="B64" s="8"/>
      <c r="C64" s="9"/>
      <c r="D64" s="7"/>
      <c r="E64" s="8"/>
      <c r="F64" s="9"/>
      <c r="G64" s="7"/>
      <c r="H64" s="8"/>
      <c r="I64" s="9"/>
      <c r="J64" s="7"/>
      <c r="K64" s="8"/>
      <c r="L64" s="9"/>
    </row>
    <row r="65" spans="2:12">
      <c r="B65" s="8"/>
      <c r="C65" s="9"/>
      <c r="D65" s="7"/>
      <c r="E65" s="8"/>
      <c r="F65" s="9"/>
      <c r="G65" s="7"/>
      <c r="H65" s="8"/>
      <c r="I65" s="9"/>
      <c r="J65" s="7"/>
      <c r="K65" s="8"/>
      <c r="L65" s="9"/>
    </row>
    <row r="66" spans="2:12">
      <c r="B66" s="8"/>
      <c r="C66" s="9"/>
      <c r="D66" s="7"/>
      <c r="E66" s="8"/>
      <c r="F66" s="9"/>
      <c r="G66" s="7"/>
      <c r="H66" s="8"/>
      <c r="I66" s="9"/>
      <c r="J66" s="7"/>
      <c r="K66" s="8"/>
      <c r="L66" s="9"/>
    </row>
    <row r="67" spans="2:12">
      <c r="B67" s="8"/>
      <c r="C67" s="9"/>
      <c r="D67" s="7"/>
      <c r="E67" s="8"/>
      <c r="F67" s="9"/>
      <c r="G67" s="7"/>
      <c r="H67" s="8"/>
      <c r="I67" s="9"/>
      <c r="J67" s="7"/>
      <c r="K67" s="8"/>
      <c r="L67" s="9"/>
    </row>
    <row r="68" spans="2:12">
      <c r="B68" s="8"/>
      <c r="C68" s="9"/>
      <c r="D68" s="7"/>
      <c r="E68" s="8"/>
      <c r="F68" s="9"/>
      <c r="G68" s="7"/>
      <c r="H68" s="8"/>
      <c r="I68" s="9"/>
      <c r="J68" s="7"/>
      <c r="K68" s="8"/>
      <c r="L68" s="9"/>
    </row>
    <row r="69" spans="2:12">
      <c r="B69" s="8"/>
      <c r="C69" s="9"/>
      <c r="D69" s="7"/>
      <c r="E69" s="8"/>
      <c r="F69" s="9"/>
      <c r="G69" s="7"/>
      <c r="H69" s="8"/>
      <c r="I69" s="9"/>
      <c r="J69" s="7"/>
      <c r="K69" s="8"/>
      <c r="L69" s="9"/>
    </row>
    <row r="70" spans="2:12">
      <c r="B70" s="8"/>
      <c r="C70" s="9"/>
      <c r="D70" s="7"/>
      <c r="E70" s="8"/>
      <c r="F70" s="9"/>
      <c r="G70" s="7"/>
      <c r="H70" s="8"/>
      <c r="I70" s="9"/>
      <c r="J70" s="7"/>
      <c r="K70" s="8"/>
      <c r="L70" s="9"/>
    </row>
    <row r="71" spans="2:12">
      <c r="B71" s="8"/>
      <c r="C71" s="9"/>
      <c r="D71" s="7"/>
      <c r="E71" s="8"/>
      <c r="F71" s="9"/>
      <c r="G71" s="7"/>
      <c r="H71" s="8"/>
      <c r="I71" s="9"/>
      <c r="J71" s="7"/>
      <c r="K71" s="8"/>
      <c r="L71" s="9"/>
    </row>
    <row r="72" spans="2:12">
      <c r="B72" s="8"/>
      <c r="C72" s="9"/>
      <c r="D72" s="7"/>
      <c r="E72" s="8"/>
      <c r="F72" s="9"/>
      <c r="G72" s="7"/>
      <c r="H72" s="8"/>
      <c r="I72" s="9"/>
      <c r="J72" s="7"/>
      <c r="K72" s="8"/>
      <c r="L72" s="9"/>
    </row>
    <row r="73" spans="2:12">
      <c r="B73" s="8"/>
      <c r="C73" s="9"/>
      <c r="D73" s="7"/>
      <c r="E73" s="8"/>
      <c r="F73" s="9"/>
      <c r="G73" s="7"/>
      <c r="H73" s="8"/>
      <c r="I73" s="9"/>
      <c r="J73" s="7"/>
      <c r="K73" s="8"/>
      <c r="L73" s="9"/>
    </row>
    <row r="74" spans="2:12">
      <c r="B74" s="8"/>
      <c r="C74" s="9"/>
      <c r="D74" s="7"/>
      <c r="E74" s="8"/>
      <c r="F74" s="9"/>
      <c r="G74" s="7"/>
      <c r="H74" s="8"/>
      <c r="I74" s="9"/>
      <c r="J74" s="7"/>
      <c r="K74" s="8"/>
      <c r="L74" s="9"/>
    </row>
    <row r="75" spans="2:12">
      <c r="C75" s="3"/>
      <c r="F75" s="3"/>
      <c r="I75" s="3"/>
      <c r="L75" s="3"/>
    </row>
    <row r="76" spans="2:12"/>
    <row r="77" spans="2:12"/>
    <row r="78" spans="2:12"/>
    <row r="79" spans="2:12"/>
    <row r="80" spans="2:12"/>
    <row r="81"/>
    <row r="82"/>
    <row r="83"/>
    <row r="84"/>
    <row r="85"/>
    <row r="86"/>
    <row r="87"/>
    <row r="88"/>
    <row r="89"/>
    <row r="90"/>
  </sheetData>
  <sheetProtection sheet="1" objects="1" scenarios="1" selectLockedCells="1"/>
  <mergeCells count="4">
    <mergeCell ref="N12:O12"/>
    <mergeCell ref="N13:O13"/>
    <mergeCell ref="N14:O14"/>
    <mergeCell ref="N15:O15"/>
  </mergeCells>
  <hyperlinks>
    <hyperlink ref="N14" r:id="rId1"/>
  </hyperlinks>
  <pageMargins left="0.7" right="0.7" top="0.75" bottom="0.75" header="0.3" footer="0.3"/>
  <pageSetup orientation="portrait" horizontalDpi="4294967293"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vt:lpstr>
      <vt:lpstr>BoxBudget -- Sample Entries</vt:lpstr>
      <vt:lpstr>BoxBudget -- Blank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BoxBudget Spreadsheet</dc:title>
  <dc:subject>v1.3</dc:subject>
  <dc:creator>It's Your Money!</dc:creator>
  <cp:lastModifiedBy>Michael Milner</cp:lastModifiedBy>
  <dcterms:created xsi:type="dcterms:W3CDTF">2008-06-10T03:05:53Z</dcterms:created>
  <dcterms:modified xsi:type="dcterms:W3CDTF">2009-03-17T04:02:52Z</dcterms:modified>
</cp:coreProperties>
</file>